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TA 2021 fev 2021" sheetId="1" state="visible" r:id="rId2"/>
  </sheets>
  <definedNames>
    <definedName function="false" hidden="false" localSheetId="0" name="_xlnm.Print_Titles" vbProcedure="false">'Liste TA 2021 fev 2021'!$1:$3</definedName>
    <definedName function="false" hidden="true" localSheetId="0" name="_xlnm._FilterDatabase" vbProcedure="false">'Liste TA 2021 fev 2021'!$A$3:$AG$23</definedName>
    <definedName function="false" hidden="false" localSheetId="0" name="_xlnm.Print_Titles" vbProcedure="false">'Liste TA 2021 fev 2021'!$1:$3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<sst xmlns="http://schemas.openxmlformats.org/spreadsheetml/2006/main" count="549" uniqueCount="225">
  <si>
    <t xml:space="preserve">REGION BRETAGNE - Liste additionnelle à la liste des Etablissements de formation et organismes gestionnaires habilités à percevoir le solde de la taxe d'apprentissage « formations hors apprentissage » - Année 2021  </t>
  </si>
  <si>
    <t xml:space="preserve">ORIGINE</t>
  </si>
  <si>
    <t xml:space="preserve">UAI EF</t>
  </si>
  <si>
    <t xml:space="preserve">MAJ</t>
  </si>
  <si>
    <t xml:space="preserve">NOM 1 EF</t>
  </si>
  <si>
    <t xml:space="preserve">NOM 2 EF</t>
  </si>
  <si>
    <t xml:space="preserve">SIGLE EF</t>
  </si>
  <si>
    <t xml:space="preserve">ADR 1 EF</t>
  </si>
  <si>
    <t xml:space="preserve">ADR 2 EF</t>
  </si>
  <si>
    <t xml:space="preserve">CP EF</t>
  </si>
  <si>
    <t xml:space="preserve">COMMUNE EF</t>
  </si>
  <si>
    <t xml:space="preserve">TEL EF</t>
  </si>
  <si>
    <t xml:space="preserve">FAX EF</t>
  </si>
  <si>
    <t xml:space="preserve">MAIL EF</t>
  </si>
  <si>
    <t xml:space="preserve">UAI SITE</t>
  </si>
  <si>
    <t xml:space="preserve">NOM SITE</t>
  </si>
  <si>
    <t xml:space="preserve">SIRET OG</t>
  </si>
  <si>
    <t xml:space="preserve">NOM 1 OG</t>
  </si>
  <si>
    <t xml:space="preserve">NOM 2 OG</t>
  </si>
  <si>
    <t xml:space="preserve">ADR 1 OG</t>
  </si>
  <si>
    <t xml:space="preserve">ADR 2 OG</t>
  </si>
  <si>
    <t xml:space="preserve">CP OG</t>
  </si>
  <si>
    <t xml:space="preserve">COMMUNE OG</t>
  </si>
  <si>
    <t xml:space="preserve">TEL OG</t>
  </si>
  <si>
    <t xml:space="preserve">FAX OG</t>
  </si>
  <si>
    <t xml:space="preserve">MAIL OG</t>
  </si>
  <si>
    <t xml:space="preserve">NAT OG</t>
  </si>
  <si>
    <t xml:space="preserve">CODE RNCP</t>
  </si>
  <si>
    <t xml:space="preserve">NOM TYPE DIPLOME</t>
  </si>
  <si>
    <r>
      <rPr>
        <b val="true"/>
        <sz val="9"/>
        <rFont val="Arial"/>
        <family val="2"/>
      </rPr>
      <t xml:space="preserve">FORMATION</t>
    </r>
    <r>
      <rPr>
        <b val="true"/>
        <i val="true"/>
        <sz val="9"/>
        <rFont val="Arial"/>
        <family val="2"/>
      </rPr>
      <t xml:space="preserve">(DS : Dernière Session / PS : Première Session)</t>
    </r>
  </si>
  <si>
    <t xml:space="preserve">NIV FORM depuis 2019</t>
  </si>
  <si>
    <t xml:space="preserve">Type d'EF</t>
  </si>
  <si>
    <t xml:space="preserve">ORG. DEROGATOIRES</t>
  </si>
  <si>
    <t xml:space="preserve">OBSERVATIONS</t>
  </si>
  <si>
    <t xml:space="preserve">ACADEMIE DE RENNES – DAFPIC</t>
  </si>
  <si>
    <t xml:space="preserve">0220027K</t>
  </si>
  <si>
    <t xml:space="preserve">LYCEE FULGENCE BIENVENUE</t>
  </si>
  <si>
    <t xml:space="preserve">LPO</t>
  </si>
  <si>
    <t xml:space="preserve">RUE EON DE L'ETOILE</t>
  </si>
  <si>
    <t xml:space="preserve">BP 602</t>
  </si>
  <si>
    <t xml:space="preserve">LOUDEAC</t>
  </si>
  <si>
    <t xml:space="preserve">ce.0220027k@ac-rennes.fr</t>
  </si>
  <si>
    <t xml:space="preserve">BAC PRO</t>
  </si>
  <si>
    <t xml:space="preserve">MAINTENANCE DES VEHICULES OPTION A : VOITURES PARTICULIÈRES</t>
  </si>
  <si>
    <t xml:space="preserve">0350062C</t>
  </si>
  <si>
    <t xml:space="preserve">LP MAUPERTUIS</t>
  </si>
  <si>
    <t xml:space="preserve">LP</t>
  </si>
  <si>
    <t xml:space="preserve">1 RUE PIERRE DE COUBERTIN</t>
  </si>
  <si>
    <t xml:space="preserve">BP 99</t>
  </si>
  <si>
    <t xml:space="preserve">SAINT- MALO</t>
  </si>
  <si>
    <t xml:space="preserve">ce.0350042F@ac-rennes.fr</t>
  </si>
  <si>
    <t xml:space="preserve">ST MALO CEDEX</t>
  </si>
  <si>
    <t xml:space="preserve">ce.0350042f@ac-rennes.fr</t>
  </si>
  <si>
    <t xml:space="preserve">40025007</t>
  </si>
  <si>
    <t xml:space="preserve">MAINTENANCE DES EQUIPEMENTS INDUSTRIELS</t>
  </si>
  <si>
    <t xml:space="preserve">0350042F</t>
  </si>
  <si>
    <t xml:space="preserve">LT MAUPERTUIS</t>
  </si>
  <si>
    <t xml:space="preserve">LGT</t>
  </si>
  <si>
    <t xml:space="preserve">BAC TECHNO</t>
  </si>
  <si>
    <t xml:space="preserve">STL BIOTECHNOLOGIES</t>
  </si>
  <si>
    <t xml:space="preserve">0220058U</t>
  </si>
  <si>
    <t xml:space="preserve">LPO CHAPTAL</t>
  </si>
  <si>
    <t xml:space="preserve">6 ALLEE CHAPTAL</t>
  </si>
  <si>
    <t xml:space="preserve">SAINT BRIEUC</t>
  </si>
  <si>
    <t xml:space="preserve">ce.0220058u@ac-rennes.fr</t>
  </si>
  <si>
    <t xml:space="preserve">SAINT BRIEUC CEDEX</t>
  </si>
  <si>
    <t xml:space="preserve">0290071V</t>
  </si>
  <si>
    <t xml:space="preserve">LYCEE DES METIERS YVES THEPOT</t>
  </si>
  <si>
    <t xml:space="preserve">28 AVENUE YVES THEPOT</t>
  </si>
  <si>
    <t xml:space="preserve">BP 61439</t>
  </si>
  <si>
    <t xml:space="preserve">QUIMPER CEDEX</t>
  </si>
  <si>
    <t xml:space="preserve">ce.0290071v@ac-rennes.fr</t>
  </si>
  <si>
    <t xml:space="preserve">0290071v</t>
  </si>
  <si>
    <t xml:space="preserve">LycEe  Yves ThEpot</t>
  </si>
  <si>
    <t xml:space="preserve">28, avenue Yves Thepot 29104 Quimper</t>
  </si>
  <si>
    <t xml:space="preserve">QUIMPER</t>
  </si>
  <si>
    <t xml:space="preserve">Ce.0290071v@ac-rennes.fr</t>
  </si>
  <si>
    <t xml:space="preserve">0290078C</t>
  </si>
  <si>
    <t xml:space="preserve">LYCEE PROFESSIONNEL ROZ GLAS</t>
  </si>
  <si>
    <t xml:space="preserve">1 PLACE JEAN ZAY</t>
  </si>
  <si>
    <t xml:space="preserve">BP 121</t>
  </si>
  <si>
    <t xml:space="preserve">QUIMPERLE CEDEX</t>
  </si>
  <si>
    <t xml:space="preserve">ce.0290078c@ac-rennes.fr</t>
  </si>
  <si>
    <t xml:space="preserve">QUIMPERLE</t>
  </si>
  <si>
    <t xml:space="preserve">0290170C</t>
  </si>
  <si>
    <t xml:space="preserve">LE LIKES</t>
  </si>
  <si>
    <t xml:space="preserve">LGT PR</t>
  </si>
  <si>
    <t xml:space="preserve">20 PL DE LA TOURBIE</t>
  </si>
  <si>
    <t xml:space="preserve">direction@likes.org</t>
  </si>
  <si>
    <t xml:space="preserve">20, place de la Tourbie</t>
  </si>
  <si>
    <t xml:space="preserve">direction@likes,org</t>
  </si>
  <si>
    <t xml:space="preserve">0290335G</t>
  </si>
  <si>
    <t xml:space="preserve">LGT LP LA CROIX ROUGE</t>
  </si>
  <si>
    <t xml:space="preserve">LA CROIX ROUGE LA SALLE BREST</t>
  </si>
  <si>
    <t xml:space="preserve">LPO PR</t>
  </si>
  <si>
    <t xml:space="preserve">2 Rue Mirabeau</t>
  </si>
  <si>
    <t xml:space="preserve">CS 62925</t>
  </si>
  <si>
    <t xml:space="preserve">BREST</t>
  </si>
  <si>
    <t xml:space="preserve">contact@lacroixrouge-brest.fr</t>
  </si>
  <si>
    <t xml:space="preserve">A.G.C.R.B.</t>
  </si>
  <si>
    <t xml:space="preserve">0350031U</t>
  </si>
  <si>
    <t xml:space="preserve">LYCEE PROFESSIONNEL JEAN JAURES</t>
  </si>
  <si>
    <t xml:space="preserve">24 RUE VICTOR RAULT</t>
  </si>
  <si>
    <t xml:space="preserve">BP 80533</t>
  </si>
  <si>
    <t xml:space="preserve">RENNES</t>
  </si>
  <si>
    <t xml:space="preserve">ce.0350031u@ac-rennes.fr</t>
  </si>
  <si>
    <t xml:space="preserve">0350102W</t>
  </si>
  <si>
    <t xml:space="preserve">LYCEE PROFESSIONNEL BEAUMONT</t>
  </si>
  <si>
    <t xml:space="preserve">10 RUE DU LYCEE</t>
  </si>
  <si>
    <t xml:space="preserve">BP 90503</t>
  </si>
  <si>
    <t xml:space="preserve">REDON</t>
  </si>
  <si>
    <t xml:space="preserve">ce.035002j@ac-rennes.fr</t>
  </si>
  <si>
    <t xml:space="preserve">LP  BEAUMONT</t>
  </si>
  <si>
    <t xml:space="preserve">ce.0350022J@ac-rennes.fr</t>
  </si>
  <si>
    <t xml:space="preserve">0350791V</t>
  </si>
  <si>
    <t xml:space="preserve">LYCEE MARCEL CALLO</t>
  </si>
  <si>
    <t xml:space="preserve">21 AVENUE ETIENNE GASCON</t>
  </si>
  <si>
    <t xml:space="preserve">BP 80324</t>
  </si>
  <si>
    <t xml:space="preserve">contact@lyceemarcelcallo.org</t>
  </si>
  <si>
    <t xml:space="preserve">0350793X</t>
  </si>
  <si>
    <t xml:space="preserve">LYCEE FrEdEric OZANAM</t>
  </si>
  <si>
    <t xml:space="preserve">99 RUE DE LA CHALOTAIS</t>
  </si>
  <si>
    <t xml:space="preserve">CS 97704</t>
  </si>
  <si>
    <t xml:space="preserve">CESSON SEVIGNE</t>
  </si>
  <si>
    <t xml:space="preserve">direction@ozanam.bzh</t>
  </si>
  <si>
    <t xml:space="preserve">LycEe FrEdEric OZANAM</t>
  </si>
  <si>
    <t xml:space="preserve">CESSON SEVIGNE CEDEX</t>
  </si>
  <si>
    <t xml:space="preserve">0560070X</t>
  </si>
  <si>
    <t xml:space="preserve">LYCEE PROFESSIONNEL PUBLIC EMILE ZOLA</t>
  </si>
  <si>
    <t xml:space="preserve">30 RUE EMILE ZOLA</t>
  </si>
  <si>
    <t xml:space="preserve">BP 134</t>
  </si>
  <si>
    <t xml:space="preserve">HENNEBONT CEDEX</t>
  </si>
  <si>
    <t xml:space="preserve">ce.0560070x@ac-rennes.fr</t>
  </si>
  <si>
    <t xml:space="preserve">LYCEE EMILE ZOLA</t>
  </si>
  <si>
    <t xml:space="preserve">HENNEBONT</t>
  </si>
  <si>
    <t xml:space="preserve">gestion.0560070x@ac-rennes.fr</t>
  </si>
  <si>
    <t xml:space="preserve">0560181T</t>
  </si>
  <si>
    <t xml:space="preserve">ENSEMBLE SCOLAIRE PRIVE</t>
  </si>
  <si>
    <t xml:space="preserve">SAINT JOSEPH LASALLE</t>
  </si>
  <si>
    <t xml:space="preserve">42 RUE DE KERGUESTENEN</t>
  </si>
  <si>
    <t xml:space="preserve">BP 925</t>
  </si>
  <si>
    <t xml:space="preserve">LORIENT CEDEX</t>
  </si>
  <si>
    <t xml:space="preserve">stjo-lasalle@stjolorient.fr</t>
  </si>
  <si>
    <t xml:space="preserve">LYCEES SAINT JOSEPH LASALLE</t>
  </si>
  <si>
    <t xml:space="preserve">OGEC SAINT JOSEPH LASALLE</t>
  </si>
  <si>
    <t xml:space="preserve">stjo-lasalle@stjolorient,fr</t>
  </si>
  <si>
    <t xml:space="preserve">0560198L</t>
  </si>
  <si>
    <t xml:space="preserve">LYCEE PRIVE SAINT JOSEPH  LA SALLE</t>
  </si>
  <si>
    <t xml:space="preserve">39 BOULEVARD DES ILES</t>
  </si>
  <si>
    <t xml:space="preserve">CS 42404</t>
  </si>
  <si>
    <t xml:space="preserve">VANNES CEDEX</t>
  </si>
  <si>
    <t xml:space="preserve">adminiSAINTration@SAINTjo-vannes.com</t>
  </si>
  <si>
    <t xml:space="preserve">LYCEE SAINT JOSEPH LA SALLE</t>
  </si>
  <si>
    <t xml:space="preserve">OGEC</t>
  </si>
  <si>
    <t xml:space="preserve">MAINTENANCE DES EQUIPEMENTS INDUSAINTRIELS</t>
  </si>
  <si>
    <t xml:space="preserve">0220117H</t>
  </si>
  <si>
    <t xml:space="preserve">LYCEE  PRIVE LE SACRE COEUR</t>
  </si>
  <si>
    <t xml:space="preserve">2 BD ST JEAN BAPTISTE DE LA SALLE</t>
  </si>
  <si>
    <t xml:space="preserve">BP 305</t>
  </si>
  <si>
    <t xml:space="preserve">SAINT BRIEUC CEDEX 1</t>
  </si>
  <si>
    <t xml:space="preserve">ce.0220117h@ac-rennes.fr</t>
  </si>
  <si>
    <t xml:space="preserve">OGEC LYCEE SACRE COEUR</t>
  </si>
  <si>
    <t xml:space="preserve">ST BRIEUC CEDEX 1</t>
  </si>
  <si>
    <t xml:space="preserve">0290022S</t>
  </si>
  <si>
    <t xml:space="preserve">LYCEE POLYVALENT PAUL SERUSIER</t>
  </si>
  <si>
    <t xml:space="preserve">AVENUE WALDKAPPEL</t>
  </si>
  <si>
    <t xml:space="preserve">BP160</t>
  </si>
  <si>
    <t xml:space="preserve">CARHAIX PLOUGUER CEDEX</t>
  </si>
  <si>
    <t xml:space="preserve">ce.0290022S@ac-rennes.fr</t>
  </si>
  <si>
    <t xml:space="preserve">CARHAIX PLOUGUER</t>
  </si>
  <si>
    <t xml:space="preserve">0290070U</t>
  </si>
  <si>
    <t xml:space="preserve">LYCEE CHAPTAL</t>
  </si>
  <si>
    <t xml:space="preserve">35 CHEMIN DES JUSTICES</t>
  </si>
  <si>
    <t xml:space="preserve">ce.0290070u@ac-rennes.fr</t>
  </si>
  <si>
    <t xml:space="preserve">LycEe Professionnel Chaptal</t>
  </si>
  <si>
    <t xml:space="preserve">40031202</t>
  </si>
  <si>
    <t xml:space="preserve">COMMERCE</t>
  </si>
  <si>
    <t xml:space="preserve">DESUP</t>
  </si>
  <si>
    <t xml:space="preserve">0350936C</t>
  </si>
  <si>
    <t xml:space="preserve">UNIVERSITE DE RENNES 1</t>
  </si>
  <si>
    <t xml:space="preserve">IUT DE SAINT MALO</t>
  </si>
  <si>
    <t xml:space="preserve">UR1</t>
  </si>
  <si>
    <t xml:space="preserve">Agence comptable - Pole Trésorerie</t>
  </si>
  <si>
    <t xml:space="preserve">263 av du Général Leclerc
CS 74205 </t>
  </si>
  <si>
    <t xml:space="preserve">RENNES CEDEX</t>
  </si>
  <si>
    <t xml:space="preserve">02 23 23 36 67</t>
  </si>
  <si>
    <t xml:space="preserve">02 23 23 36 94</t>
  </si>
  <si>
    <t xml:space="preserve"> taxeapprentissage@univ-rennes1.fr</t>
  </si>
  <si>
    <t xml:space="preserve">0352379W</t>
  </si>
  <si>
    <t xml:space="preserve">IUT DE SAINT-MALO</t>
  </si>
  <si>
    <t xml:space="preserve">1 RUE DE LA CROIX DESILLES</t>
  </si>
  <si>
    <t xml:space="preserve">CS51713</t>
  </si>
  <si>
    <t xml:space="preserve">SAINT MALO</t>
  </si>
  <si>
    <t xml:space="preserve">02 99 21 95 01</t>
  </si>
  <si>
    <t xml:space="preserve">laurence.huet-lequere@univ-rennes1.fr</t>
  </si>
  <si>
    <t xml:space="preserve">DIPLÔME D'UNIVERSITE TECHNIQUE</t>
  </si>
  <si>
    <t xml:space="preserve">GESTION DES ENTREPRISES ET DES ADMINISTRATIONS OPTION GESTION COMPTABLE ET FINANCIERE</t>
  </si>
  <si>
    <t xml:space="preserve">https://iut-stmalo.univ-rennes1.fr/espace-entreprises/taxe-dapprentissage</t>
  </si>
  <si>
    <t xml:space="preserve">GESTION DES ENTREPRISES ET DES ADMINISTRATIONS OPTION GESTION ET MANAGEMENT DES ORGANISATIONS</t>
  </si>
  <si>
    <t xml:space="preserve">02 99 21 95 00</t>
  </si>
  <si>
    <t xml:space="preserve">GENIE INDUSTRIEL ET MAINTENANCE</t>
  </si>
  <si>
    <t xml:space="preserve">RESEAUX ET TELECOMMUNICATIONS</t>
  </si>
  <si>
    <t xml:space="preserve">CARRIERES JURIDIQUES</t>
  </si>
  <si>
    <t xml:space="preserve">DRAJES</t>
  </si>
  <si>
    <t xml:space="preserve">0562011G</t>
  </si>
  <si>
    <t xml:space="preserve">ECOLE NATIONALE DE VOILE ET DES SPORTS NAUTIQUES</t>
  </si>
  <si>
    <t xml:space="preserve">ENVSN</t>
  </si>
  <si>
    <t xml:space="preserve">Agence comptable </t>
  </si>
  <si>
    <t xml:space="preserve">BEG ROHU</t>
  </si>
  <si>
    <t xml:space="preserve">SAINT PIERRE QUIBERON</t>
  </si>
  <si>
    <t xml:space="preserve">direction@envsn.sports.gouv.fr</t>
  </si>
  <si>
    <t xml:space="preserve">ENVSN SAINT PIERRE QUIBERON</t>
  </si>
  <si>
    <t xml:space="preserve">BPJEPS</t>
  </si>
  <si>
    <t xml:space="preserve">Brevet professionnel de la Jeunesse, de l'Education Populaire du Sports
ACTIVITES DU CANOË-KAYAK ET DISCIPLINES ASSOCIEES EN EAU VIVE 
JUSQU’A LA CLASSE III, EN EAU CALME ET EN MER JUSQU’A 4 BEAUFORT</t>
  </si>
  <si>
    <t xml:space="preserve">Brevet professionnel de la Jeunesse, de l'Education Populaire du Sports
ACTIVITES DU CANOË-KAYAK ET DISCIPLINES ASSOCIEES EN MER</t>
  </si>
  <si>
    <t xml:space="preserve">Brevet professionnel de la Jeunesse, de l'Education Populaire du Sports MENTION GLISSES AEROTRACTEES ET DISCIPLINES ASSOCIEES
</t>
  </si>
  <si>
    <t xml:space="preserve">Brevet professionnel de la Jeunesse, de l'Education Populaire du Sports
SPECIALITE EDUCATEUR SPORTIF MENTION SURF ET DISCIPLINES ASSOCIEES</t>
  </si>
  <si>
    <t xml:space="preserve">DEJEPS</t>
  </si>
  <si>
    <t xml:space="preserve">Diplôme d'Etat de la Jeunesse, de l'Education Populaire du Sports
spécialité perfectionnement sportif mention voile </t>
  </si>
  <si>
    <t xml:space="preserve">Brevet Professionnel de la Jeunesse, de l'Education Populaire du Sports
spécialité éducateur sportif mention voile multi-supports jusqu'à 6 milles nautiques d'un abri</t>
  </si>
  <si>
    <t xml:space="preserve">RS5016</t>
  </si>
  <si>
    <t xml:space="preserve">CC</t>
  </si>
  <si>
    <t xml:space="preserve">Certificat complémentaire "Accompagnement et inclusion des personnes en situation de handicap</t>
  </si>
  <si>
    <t xml:space="preserve">RS5228</t>
  </si>
  <si>
    <t xml:space="preserve">Certificat complémentaire "développer-entreprendre dans le champ de l'encadrement sportif"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</si>
</sst>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* #,##0.00,&quot;€ &quot;;\-* #,##0.00,&quot;€ &quot;;\ * \-#&quot; € &quot;;\ @\ "/>
    <numFmt numFmtId="166" formatCode="#\ ##\ ##\ ##\ #0"/>
    <numFmt numFmtId="167" formatCode="00000000"/>
    <numFmt numFmtId="168" formatCode="DD/MM/YYYY"/>
    <numFmt numFmtId="169" formatCode="00000"/>
    <numFmt numFmtId="170" formatCode="00000000000000"/>
    <numFmt numFmtId="171" formatCode="DD/MM/YY;@"/>
    <numFmt numFmtId="172" formatCode="#,###"/>
    <numFmt numFmtId="173" formatCode="D/M/YYYY;@"/>
    <numFmt numFmtId="174" formatCode="0"/>
  </numFmts>
  <fonts count="3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u val="single"/>
      <sz val="10"/>
      <color rgb="FF0000FF"/>
      <name val="Verdana"/>
      <family val="2"/>
    </font>
    <font>
      <u val="single"/>
      <sz val="10"/>
      <color rgb="FF0000FF"/>
      <name val="Arial"/>
      <family val="2"/>
    </font>
    <font>
      <sz val="10"/>
      <name val="Arial"/>
      <family val="2"/>
    </font>
    <font>
      <sz val="8"/>
      <name val="Arial Narrow"/>
      <family val="2"/>
    </font>
    <font>
      <b val="true"/>
      <sz val="8"/>
      <name val="Arial"/>
      <family val="2"/>
    </font>
    <font>
      <sz val="8"/>
      <name val="Arial"/>
      <family val="2"/>
    </font>
    <font>
      <b val="true"/>
      <sz val="16"/>
      <name val="Arial"/>
      <family val="2"/>
    </font>
    <font>
      <sz val="16"/>
      <name val="Arial"/>
      <family val="2"/>
    </font>
    <font>
      <sz val="16"/>
      <name val="Calibri"/>
      <family val="2"/>
    </font>
    <font>
      <b val="true"/>
      <sz val="14"/>
      <name val="Arial"/>
      <family val="2"/>
    </font>
    <font>
      <sz val="14"/>
      <name val="Arial"/>
      <family val="2"/>
    </font>
    <font>
      <b val="true"/>
      <sz val="9"/>
      <name val="Arial"/>
      <family val="2"/>
    </font>
    <font>
      <b val="true"/>
      <i val="true"/>
      <sz val="9"/>
      <name val="Arial"/>
      <family val="2"/>
    </font>
    <font>
      <sz val="9"/>
      <name val="Arial"/>
      <family val="2"/>
    </font>
    <font>
      <b val="true"/>
      <sz val="10"/>
      <name val="Arial"/>
      <family val="2"/>
    </font>
    <font>
      <u val="single"/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rgb="FF000000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AFD095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ED4C05"/>
        <bgColor rgb="FF993300"/>
      </patternFill>
    </fill>
    <fill>
      <patternFill patternType="solid">
        <fgColor rgb="FFEC9BA4"/>
        <bgColor rgb="FFFF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8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8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1" fillId="11" borderId="3" xfId="4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8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1" borderId="3" xfId="4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11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Accent 1 5" xfId="38"/>
    <cellStyle name="Accent 2 6" xfId="39"/>
    <cellStyle name="Accent 3 7" xfId="40"/>
    <cellStyle name="Accent 4" xfId="41"/>
    <cellStyle name="Bad 8" xfId="42"/>
    <cellStyle name="Error 9" xfId="43"/>
    <cellStyle name="Footnote 10" xfId="44"/>
    <cellStyle name="Good 11" xfId="45"/>
    <cellStyle name="Heading 1 12" xfId="46"/>
    <cellStyle name="Heading 2 13" xfId="47"/>
    <cellStyle name="Hyperlink 14" xfId="48"/>
    <cellStyle name="Lien hypertexte" xfId="49"/>
    <cellStyle name="Lien hypertexte 4" xfId="50"/>
    <cellStyle name="Lien hypertexte 5" xfId="51"/>
    <cellStyle name="Monétaire 2" xfId="52"/>
    <cellStyle name="Neutral 15" xfId="53"/>
    <cellStyle name="Normal 10" xfId="54"/>
    <cellStyle name="Normal 2" xfId="55"/>
    <cellStyle name="Normal 7" xfId="56"/>
    <cellStyle name="Note 16" xfId="57"/>
    <cellStyle name="Status 17" xfId="58"/>
    <cellStyle name="Tableau 1ère formation" xfId="59"/>
    <cellStyle name="Text 18" xfId="60"/>
    <cellStyle name="Warning 19" xfId="61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EC9BA4"/>
      <rgbColor rgb="FFCC99FF"/>
      <rgbColor rgb="FFFFCCCC"/>
      <rgbColor rgb="FF3366FF"/>
      <rgbColor rgb="FF33CCCC"/>
      <rgbColor rgb="FF99CC00"/>
      <rgbColor rgb="FFFFCC00"/>
      <rgbColor rgb="FFFF9900"/>
      <rgbColor rgb="FFED4C05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1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2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3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4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5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6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7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7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8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89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0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1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2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3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4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5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66600</xdr:colOff>
      <xdr:row>2</xdr:row>
      <xdr:rowOff>719640</xdr:rowOff>
    </xdr:to>
    <xdr:sp>
      <xdr:nvSpPr>
        <xdr:cNvPr id="96" name="CustomShape 1" hidden="1"/>
        <xdr:cNvSpPr/>
      </xdr:nvSpPr>
      <xdr:spPr>
        <a:xfrm>
          <a:off x="0" y="0"/>
          <a:ext cx="994464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9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9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9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0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1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2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3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4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5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6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7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0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1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2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3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4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5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6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7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8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89" name="CustomShape 1" hidden="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19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0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1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2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3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4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5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6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3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4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5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6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7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8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79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80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81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190080</xdr:colOff>
      <xdr:row>2</xdr:row>
      <xdr:rowOff>719640</xdr:rowOff>
    </xdr:to>
    <xdr:sp>
      <xdr:nvSpPr>
        <xdr:cNvPr id="282" name="CustomShape 1"/>
        <xdr:cNvSpPr/>
      </xdr:nvSpPr>
      <xdr:spPr>
        <a:xfrm>
          <a:off x="0" y="0"/>
          <a:ext cx="10068120" cy="162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e.0290071v@ac-rennes.fr" TargetMode="External"/><Relationship Id="rId2" Type="http://schemas.openxmlformats.org/officeDocument/2006/relationships/hyperlink" Target="mailto:administration@stjo-vannes.com" TargetMode="External"/><Relationship Id="rId3" Type="http://schemas.openxmlformats.org/officeDocument/2006/relationships/hyperlink" Target="mailto:administration@stjo-vannes.com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3" topLeftCell="A13" activePane="bottomLeft" state="frozen"/>
      <selection pane="topLeft" activeCell="A1" activeCellId="0" sqref="A1"/>
      <selection pane="bottomLeft" activeCell="A29" activeCellId="0" sqref="A29:A36"/>
    </sheetView>
  </sheetViews>
  <sheetFormatPr defaultRowHeight="13.8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2" width="10.29"/>
    <col collapsed="false" customWidth="true" hidden="false" outlineLevel="0" max="3" min="3" style="2" width="11.86"/>
    <col collapsed="false" customWidth="true" hidden="false" outlineLevel="0" max="4" min="4" style="2" width="14.43"/>
    <col collapsed="false" customWidth="true" hidden="false" outlineLevel="0" max="6" min="5" style="2" width="9.14"/>
    <col collapsed="false" customWidth="true" hidden="false" outlineLevel="0" max="7" min="7" style="2" width="13.14"/>
    <col collapsed="false" customWidth="true" hidden="false" outlineLevel="0" max="8" min="8" style="2" width="9.14"/>
    <col collapsed="false" customWidth="true" hidden="false" outlineLevel="0" max="9" min="9" style="2" width="11.57"/>
    <col collapsed="false" customWidth="true" hidden="false" outlineLevel="0" max="10" min="10" style="2" width="9.14"/>
    <col collapsed="false" customWidth="true" hidden="false" outlineLevel="0" max="11" min="11" style="3" width="13.43"/>
    <col collapsed="false" customWidth="true" hidden="false" outlineLevel="0" max="12" min="12" style="3" width="13.14"/>
    <col collapsed="false" customWidth="true" hidden="false" outlineLevel="0" max="13" min="13" style="2" width="17.42"/>
    <col collapsed="false" customWidth="true" hidden="false" outlineLevel="0" max="14" min="14" style="2" width="9.14"/>
    <col collapsed="false" customWidth="true" hidden="false" outlineLevel="0" max="15" min="15" style="2" width="12.71"/>
    <col collapsed="false" customWidth="true" hidden="false" outlineLevel="0" max="16" min="16" style="2" width="16.57"/>
    <col collapsed="false" customWidth="true" hidden="false" outlineLevel="0" max="17" min="17" style="2" width="14.01"/>
    <col collapsed="false" customWidth="true" hidden="false" outlineLevel="0" max="20" min="18" style="2" width="9.14"/>
    <col collapsed="false" customWidth="true" hidden="false" outlineLevel="0" max="21" min="21" style="2" width="11.57"/>
    <col collapsed="false" customWidth="true" hidden="false" outlineLevel="0" max="22" min="22" style="2" width="9.14"/>
    <col collapsed="false" customWidth="true" hidden="false" outlineLevel="0" max="23" min="23" style="3" width="12.57"/>
    <col collapsed="false" customWidth="true" hidden="false" outlineLevel="0" max="24" min="24" style="3" width="12.86"/>
    <col collapsed="false" customWidth="true" hidden="false" outlineLevel="0" max="25" min="25" style="2" width="12.14"/>
    <col collapsed="false" customWidth="true" hidden="false" outlineLevel="0" max="26" min="26" style="2" width="11.57"/>
    <col collapsed="false" customWidth="false" hidden="false" outlineLevel="0" max="28" min="27" style="2" width="11.42"/>
    <col collapsed="false" customWidth="true" hidden="false" outlineLevel="0" max="29" min="29" style="2" width="47.7"/>
    <col collapsed="false" customWidth="false" hidden="false" outlineLevel="0" max="32" min="30" style="2" width="11.42"/>
    <col collapsed="false" customWidth="true" hidden="false" outlineLevel="0" max="33" min="33" style="2" width="19.14"/>
    <col collapsed="false" customWidth="false" hidden="false" outlineLevel="0" max="1022" min="34" style="2" width="11.42"/>
    <col collapsed="false" customWidth="true" hidden="false" outlineLevel="0" max="1025" min="1023" style="0" width="11.57"/>
  </cols>
  <sheetData>
    <row r="1" s="7" customFormat="true" ht="56.65" hidden="false" customHeight="true" outlineLevel="0" collapsed="false">
      <c r="A1" s="4"/>
      <c r="B1" s="4"/>
      <c r="C1" s="4"/>
      <c r="D1" s="5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Z1" s="6"/>
      <c r="AA1" s="8"/>
      <c r="AB1" s="6"/>
      <c r="AC1" s="9"/>
      <c r="AD1" s="4"/>
      <c r="AE1" s="6"/>
      <c r="AF1" s="6"/>
      <c r="AG1" s="6"/>
    </row>
    <row r="2" s="16" customFormat="true" ht="15" hidden="false" customHeight="true" outlineLevel="0" collapsed="false">
      <c r="A2" s="10"/>
      <c r="B2" s="11"/>
      <c r="C2" s="12"/>
      <c r="D2" s="11"/>
      <c r="E2" s="11"/>
      <c r="F2" s="11"/>
      <c r="G2" s="11"/>
      <c r="H2" s="11"/>
      <c r="I2" s="13"/>
      <c r="J2" s="13"/>
      <c r="K2" s="14"/>
      <c r="L2" s="14"/>
      <c r="M2" s="11"/>
      <c r="N2" s="11"/>
      <c r="O2" s="11"/>
      <c r="P2" s="15"/>
      <c r="Q2" s="11"/>
      <c r="R2" s="11"/>
      <c r="S2" s="11"/>
      <c r="T2" s="11"/>
      <c r="U2" s="13"/>
      <c r="V2" s="13"/>
      <c r="W2" s="14"/>
      <c r="X2" s="14"/>
      <c r="Y2" s="11"/>
      <c r="Z2" s="11"/>
      <c r="AA2" s="8"/>
      <c r="AB2" s="11"/>
      <c r="AC2" s="11"/>
      <c r="AD2" s="10"/>
      <c r="AE2" s="11"/>
      <c r="AF2" s="11"/>
      <c r="AG2" s="11"/>
    </row>
    <row r="3" s="24" customFormat="true" ht="56.65" hidden="false" customHeight="true" outlineLevel="0" collapsed="false">
      <c r="A3" s="17" t="s">
        <v>1</v>
      </c>
      <c r="B3" s="17" t="s">
        <v>2</v>
      </c>
      <c r="C3" s="18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9" t="s">
        <v>9</v>
      </c>
      <c r="J3" s="19" t="s">
        <v>10</v>
      </c>
      <c r="K3" s="20" t="s">
        <v>11</v>
      </c>
      <c r="L3" s="20" t="s">
        <v>12</v>
      </c>
      <c r="M3" s="17" t="s">
        <v>13</v>
      </c>
      <c r="N3" s="17" t="s">
        <v>14</v>
      </c>
      <c r="O3" s="17" t="s">
        <v>15</v>
      </c>
      <c r="P3" s="21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19" t="s">
        <v>21</v>
      </c>
      <c r="V3" s="19" t="s">
        <v>22</v>
      </c>
      <c r="W3" s="20" t="s">
        <v>23</v>
      </c>
      <c r="X3" s="20" t="s">
        <v>24</v>
      </c>
      <c r="Y3" s="17" t="s">
        <v>25</v>
      </c>
      <c r="Z3" s="17" t="s">
        <v>26</v>
      </c>
      <c r="AA3" s="22" t="s">
        <v>27</v>
      </c>
      <c r="AB3" s="17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23"/>
    </row>
    <row r="4" s="34" customFormat="true" ht="52.9" hidden="false" customHeight="true" outlineLevel="0" collapsed="false">
      <c r="A4" s="25" t="s">
        <v>34</v>
      </c>
      <c r="B4" s="26" t="s">
        <v>35</v>
      </c>
      <c r="C4" s="27" t="n">
        <v>44219</v>
      </c>
      <c r="D4" s="26" t="s">
        <v>36</v>
      </c>
      <c r="E4" s="26"/>
      <c r="F4" s="26" t="s">
        <v>37</v>
      </c>
      <c r="G4" s="26" t="s">
        <v>38</v>
      </c>
      <c r="H4" s="26" t="s">
        <v>39</v>
      </c>
      <c r="I4" s="28" t="n">
        <v>22607</v>
      </c>
      <c r="J4" s="26" t="s">
        <v>40</v>
      </c>
      <c r="K4" s="29" t="n">
        <v>296668700</v>
      </c>
      <c r="L4" s="29" t="n">
        <v>296668729</v>
      </c>
      <c r="M4" s="30" t="s">
        <v>41</v>
      </c>
      <c r="N4" s="26"/>
      <c r="O4" s="26"/>
      <c r="P4" s="31" t="n">
        <v>19220027700016</v>
      </c>
      <c r="Q4" s="26" t="s">
        <v>36</v>
      </c>
      <c r="R4" s="26"/>
      <c r="S4" s="26"/>
      <c r="T4" s="26"/>
      <c r="U4" s="28" t="n">
        <v>22601</v>
      </c>
      <c r="V4" s="26" t="s">
        <v>40</v>
      </c>
      <c r="W4" s="29"/>
      <c r="X4" s="29"/>
      <c r="Y4" s="30" t="s">
        <v>41</v>
      </c>
      <c r="Z4" s="26" t="n">
        <v>6</v>
      </c>
      <c r="AA4" s="32" t="n">
        <v>40025214</v>
      </c>
      <c r="AB4" s="26" t="s">
        <v>42</v>
      </c>
      <c r="AC4" s="26" t="s">
        <v>43</v>
      </c>
      <c r="AD4" s="33" t="n">
        <v>4</v>
      </c>
      <c r="AE4" s="26" t="n">
        <v>1</v>
      </c>
      <c r="AF4" s="26"/>
      <c r="AG4" s="26"/>
    </row>
    <row r="5" s="34" customFormat="true" ht="52.9" hidden="false" customHeight="true" outlineLevel="0" collapsed="false">
      <c r="A5" s="25" t="s">
        <v>34</v>
      </c>
      <c r="B5" s="26" t="s">
        <v>44</v>
      </c>
      <c r="C5" s="27" t="n">
        <v>44219</v>
      </c>
      <c r="D5" s="26" t="s">
        <v>45</v>
      </c>
      <c r="E5" s="26"/>
      <c r="F5" s="26" t="s">
        <v>46</v>
      </c>
      <c r="G5" s="26" t="s">
        <v>47</v>
      </c>
      <c r="H5" s="26" t="s">
        <v>48</v>
      </c>
      <c r="I5" s="28" t="n">
        <v>35407</v>
      </c>
      <c r="J5" s="26" t="s">
        <v>49</v>
      </c>
      <c r="K5" s="29" t="n">
        <v>299211214</v>
      </c>
      <c r="L5" s="29" t="n">
        <v>299211218</v>
      </c>
      <c r="M5" s="30" t="s">
        <v>50</v>
      </c>
      <c r="N5" s="26"/>
      <c r="O5" s="26"/>
      <c r="P5" s="31" t="n">
        <v>19350062600018</v>
      </c>
      <c r="Q5" s="26" t="s">
        <v>45</v>
      </c>
      <c r="R5" s="26"/>
      <c r="S5" s="26" t="s">
        <v>47</v>
      </c>
      <c r="T5" s="26" t="s">
        <v>48</v>
      </c>
      <c r="U5" s="28" t="n">
        <v>35407</v>
      </c>
      <c r="V5" s="26" t="s">
        <v>51</v>
      </c>
      <c r="W5" s="29" t="n">
        <v>299211212</v>
      </c>
      <c r="X5" s="29" t="n">
        <v>299211221</v>
      </c>
      <c r="Y5" s="30" t="s">
        <v>52</v>
      </c>
      <c r="Z5" s="26" t="n">
        <v>6</v>
      </c>
      <c r="AA5" s="32" t="s">
        <v>53</v>
      </c>
      <c r="AB5" s="26" t="s">
        <v>42</v>
      </c>
      <c r="AC5" s="26" t="s">
        <v>54</v>
      </c>
      <c r="AD5" s="33" t="n">
        <v>4</v>
      </c>
      <c r="AE5" s="26" t="n">
        <v>1</v>
      </c>
      <c r="AF5" s="26"/>
      <c r="AG5" s="26"/>
    </row>
    <row r="6" s="34" customFormat="true" ht="52.9" hidden="false" customHeight="true" outlineLevel="0" collapsed="false">
      <c r="A6" s="25" t="s">
        <v>34</v>
      </c>
      <c r="B6" s="26" t="s">
        <v>55</v>
      </c>
      <c r="C6" s="27" t="n">
        <v>44219</v>
      </c>
      <c r="D6" s="26" t="s">
        <v>56</v>
      </c>
      <c r="E6" s="26"/>
      <c r="F6" s="26" t="s">
        <v>57</v>
      </c>
      <c r="G6" s="26" t="s">
        <v>47</v>
      </c>
      <c r="H6" s="26" t="s">
        <v>48</v>
      </c>
      <c r="I6" s="28" t="n">
        <v>35407</v>
      </c>
      <c r="J6" s="26" t="s">
        <v>49</v>
      </c>
      <c r="K6" s="29" t="n">
        <v>299211214</v>
      </c>
      <c r="L6" s="29" t="n">
        <v>299211218</v>
      </c>
      <c r="M6" s="30" t="s">
        <v>50</v>
      </c>
      <c r="N6" s="26"/>
      <c r="O6" s="26"/>
      <c r="P6" s="31" t="n">
        <v>19350042800019</v>
      </c>
      <c r="Q6" s="26" t="s">
        <v>56</v>
      </c>
      <c r="R6" s="26"/>
      <c r="S6" s="26" t="s">
        <v>47</v>
      </c>
      <c r="T6" s="26" t="s">
        <v>48</v>
      </c>
      <c r="U6" s="28" t="n">
        <v>35407</v>
      </c>
      <c r="V6" s="26" t="s">
        <v>51</v>
      </c>
      <c r="W6" s="29" t="n">
        <v>299211212</v>
      </c>
      <c r="X6" s="29" t="n">
        <v>299211221</v>
      </c>
      <c r="Y6" s="30" t="s">
        <v>52</v>
      </c>
      <c r="Z6" s="26" t="n">
        <v>6</v>
      </c>
      <c r="AA6" s="32" t="n">
        <v>43020007</v>
      </c>
      <c r="AB6" s="26" t="s">
        <v>58</v>
      </c>
      <c r="AC6" s="26" t="s">
        <v>59</v>
      </c>
      <c r="AD6" s="33" t="n">
        <v>4</v>
      </c>
      <c r="AE6" s="26" t="n">
        <v>1</v>
      </c>
      <c r="AF6" s="26"/>
      <c r="AG6" s="26"/>
    </row>
    <row r="7" s="34" customFormat="true" ht="52.9" hidden="false" customHeight="true" outlineLevel="0" collapsed="false">
      <c r="A7" s="25" t="s">
        <v>34</v>
      </c>
      <c r="B7" s="35" t="s">
        <v>60</v>
      </c>
      <c r="C7" s="27" t="n">
        <v>44219</v>
      </c>
      <c r="D7" s="26" t="s">
        <v>61</v>
      </c>
      <c r="E7" s="26"/>
      <c r="F7" s="26" t="s">
        <v>37</v>
      </c>
      <c r="G7" s="26" t="s">
        <v>62</v>
      </c>
      <c r="H7" s="26"/>
      <c r="I7" s="28" t="n">
        <v>22015</v>
      </c>
      <c r="J7" s="26" t="s">
        <v>63</v>
      </c>
      <c r="K7" s="29" t="n">
        <v>296772277</v>
      </c>
      <c r="L7" s="29" t="n">
        <v>296772278</v>
      </c>
      <c r="M7" s="30" t="s">
        <v>64</v>
      </c>
      <c r="N7" s="26"/>
      <c r="O7" s="26"/>
      <c r="P7" s="31" t="n">
        <v>19220058200018</v>
      </c>
      <c r="Q7" s="26" t="s">
        <v>61</v>
      </c>
      <c r="R7" s="26"/>
      <c r="S7" s="26"/>
      <c r="T7" s="26"/>
      <c r="U7" s="28" t="n">
        <v>22015</v>
      </c>
      <c r="V7" s="26" t="s">
        <v>65</v>
      </c>
      <c r="W7" s="29"/>
      <c r="X7" s="29"/>
      <c r="Y7" s="30"/>
      <c r="Z7" s="26" t="n">
        <v>6</v>
      </c>
      <c r="AA7" s="32" t="n">
        <v>40025214</v>
      </c>
      <c r="AB7" s="26" t="s">
        <v>42</v>
      </c>
      <c r="AC7" s="26" t="s">
        <v>43</v>
      </c>
      <c r="AD7" s="33" t="n">
        <v>4</v>
      </c>
      <c r="AE7" s="26" t="n">
        <v>1</v>
      </c>
      <c r="AF7" s="26"/>
      <c r="AG7" s="26"/>
    </row>
    <row r="8" s="34" customFormat="true" ht="52.9" hidden="false" customHeight="true" outlineLevel="0" collapsed="false">
      <c r="A8" s="25" t="s">
        <v>34</v>
      </c>
      <c r="B8" s="26" t="s">
        <v>66</v>
      </c>
      <c r="C8" s="27" t="n">
        <v>44219</v>
      </c>
      <c r="D8" s="26" t="s">
        <v>67</v>
      </c>
      <c r="E8" s="26"/>
      <c r="F8" s="26" t="s">
        <v>37</v>
      </c>
      <c r="G8" s="26" t="s">
        <v>68</v>
      </c>
      <c r="H8" s="26" t="s">
        <v>69</v>
      </c>
      <c r="I8" s="28" t="n">
        <v>29104</v>
      </c>
      <c r="J8" s="26" t="s">
        <v>70</v>
      </c>
      <c r="K8" s="29" t="n">
        <v>298902597</v>
      </c>
      <c r="L8" s="29" t="n">
        <v>298904777</v>
      </c>
      <c r="M8" s="30" t="s">
        <v>71</v>
      </c>
      <c r="N8" s="26" t="s">
        <v>72</v>
      </c>
      <c r="O8" s="26"/>
      <c r="P8" s="31" t="n">
        <v>19290071000018</v>
      </c>
      <c r="Q8" s="26" t="s">
        <v>73</v>
      </c>
      <c r="R8" s="26"/>
      <c r="S8" s="26" t="s">
        <v>74</v>
      </c>
      <c r="T8" s="26"/>
      <c r="U8" s="28" t="n">
        <v>29104</v>
      </c>
      <c r="V8" s="26" t="s">
        <v>75</v>
      </c>
      <c r="W8" s="29" t="n">
        <v>298902597</v>
      </c>
      <c r="X8" s="29" t="n">
        <v>298904777</v>
      </c>
      <c r="Y8" s="36" t="s">
        <v>76</v>
      </c>
      <c r="Z8" s="26" t="n">
        <v>6</v>
      </c>
      <c r="AA8" s="32" t="s">
        <v>53</v>
      </c>
      <c r="AB8" s="26" t="s">
        <v>42</v>
      </c>
      <c r="AC8" s="26" t="s">
        <v>54</v>
      </c>
      <c r="AD8" s="33" t="n">
        <v>4</v>
      </c>
      <c r="AE8" s="26" t="n">
        <v>1</v>
      </c>
      <c r="AF8" s="26" t="str">
        <f aca="false">IF(AD8=5,"X",IF(AD8=4,"X",IF(AD8=3,"X","")))</f>
        <v>X</v>
      </c>
      <c r="AG8" s="26"/>
    </row>
    <row r="9" s="34" customFormat="true" ht="52.9" hidden="false" customHeight="true" outlineLevel="0" collapsed="false">
      <c r="A9" s="25" t="s">
        <v>34</v>
      </c>
      <c r="B9" s="26" t="s">
        <v>77</v>
      </c>
      <c r="C9" s="27" t="n">
        <v>44219</v>
      </c>
      <c r="D9" s="26" t="s">
        <v>78</v>
      </c>
      <c r="E9" s="26"/>
      <c r="F9" s="26" t="s">
        <v>46</v>
      </c>
      <c r="G9" s="26" t="s">
        <v>79</v>
      </c>
      <c r="H9" s="26" t="s">
        <v>80</v>
      </c>
      <c r="I9" s="28" t="n">
        <v>29391</v>
      </c>
      <c r="J9" s="26" t="s">
        <v>81</v>
      </c>
      <c r="K9" s="29" t="n">
        <v>298961952</v>
      </c>
      <c r="L9" s="29" t="n">
        <v>298392745</v>
      </c>
      <c r="M9" s="30" t="s">
        <v>82</v>
      </c>
      <c r="N9" s="26"/>
      <c r="O9" s="26"/>
      <c r="P9" s="31" t="n">
        <v>19290078500010</v>
      </c>
      <c r="Q9" s="26" t="s">
        <v>78</v>
      </c>
      <c r="R9" s="26"/>
      <c r="S9" s="26"/>
      <c r="T9" s="26"/>
      <c r="U9" s="28" t="n">
        <v>29300</v>
      </c>
      <c r="V9" s="26" t="s">
        <v>83</v>
      </c>
      <c r="W9" s="29"/>
      <c r="X9" s="29"/>
      <c r="Y9" s="30"/>
      <c r="Z9" s="26" t="n">
        <v>6</v>
      </c>
      <c r="AA9" s="32" t="s">
        <v>53</v>
      </c>
      <c r="AB9" s="26" t="s">
        <v>42</v>
      </c>
      <c r="AC9" s="26" t="s">
        <v>54</v>
      </c>
      <c r="AD9" s="33" t="n">
        <v>4</v>
      </c>
      <c r="AE9" s="26" t="n">
        <v>1</v>
      </c>
      <c r="AF9" s="26" t="str">
        <f aca="false">IF(AD9=5,"X",IF(AD9=4,"X",IF(AD9=3,"X","")))</f>
        <v>X</v>
      </c>
      <c r="AG9" s="26"/>
    </row>
    <row r="10" s="34" customFormat="true" ht="52.9" hidden="false" customHeight="true" outlineLevel="0" collapsed="false">
      <c r="A10" s="25" t="s">
        <v>34</v>
      </c>
      <c r="B10" s="26" t="s">
        <v>84</v>
      </c>
      <c r="C10" s="27" t="n">
        <v>44219</v>
      </c>
      <c r="D10" s="26" t="s">
        <v>85</v>
      </c>
      <c r="E10" s="26"/>
      <c r="F10" s="26" t="s">
        <v>86</v>
      </c>
      <c r="G10" s="26" t="s">
        <v>87</v>
      </c>
      <c r="H10" s="26"/>
      <c r="I10" s="28" t="n">
        <v>29196</v>
      </c>
      <c r="J10" s="26" t="s">
        <v>70</v>
      </c>
      <c r="K10" s="29" t="n">
        <v>298950486</v>
      </c>
      <c r="L10" s="29" t="n">
        <v>298950624</v>
      </c>
      <c r="M10" s="30" t="s">
        <v>88</v>
      </c>
      <c r="N10" s="26"/>
      <c r="O10" s="26"/>
      <c r="P10" s="31" t="n">
        <v>33112889200014</v>
      </c>
      <c r="Q10" s="26"/>
      <c r="R10" s="26"/>
      <c r="S10" s="26" t="s">
        <v>89</v>
      </c>
      <c r="T10" s="26"/>
      <c r="U10" s="28" t="n">
        <v>29196</v>
      </c>
      <c r="V10" s="26" t="s">
        <v>75</v>
      </c>
      <c r="W10" s="29" t="n">
        <v>298950486</v>
      </c>
      <c r="X10" s="29" t="n">
        <v>298950624</v>
      </c>
      <c r="Y10" s="30" t="s">
        <v>90</v>
      </c>
      <c r="Z10" s="26" t="n">
        <v>9</v>
      </c>
      <c r="AA10" s="32" t="n">
        <v>40025007</v>
      </c>
      <c r="AB10" s="26" t="s">
        <v>42</v>
      </c>
      <c r="AC10" s="26" t="s">
        <v>54</v>
      </c>
      <c r="AD10" s="33" t="n">
        <v>4</v>
      </c>
      <c r="AE10" s="26" t="n">
        <v>2</v>
      </c>
      <c r="AF10" s="26" t="str">
        <f aca="false">IF(AD10=5,"X",IF(AD10=4,"X",IF(AD10=3,"X","")))</f>
        <v>X</v>
      </c>
      <c r="AG10" s="26"/>
    </row>
    <row r="11" s="34" customFormat="true" ht="52.9" hidden="false" customHeight="true" outlineLevel="0" collapsed="false">
      <c r="A11" s="25" t="s">
        <v>34</v>
      </c>
      <c r="B11" s="26" t="s">
        <v>91</v>
      </c>
      <c r="C11" s="27" t="n">
        <v>44219</v>
      </c>
      <c r="D11" s="26" t="s">
        <v>92</v>
      </c>
      <c r="E11" s="26" t="s">
        <v>93</v>
      </c>
      <c r="F11" s="26" t="s">
        <v>94</v>
      </c>
      <c r="G11" s="26" t="s">
        <v>95</v>
      </c>
      <c r="H11" s="26" t="s">
        <v>96</v>
      </c>
      <c r="I11" s="28" t="n">
        <v>29229</v>
      </c>
      <c r="J11" s="26" t="s">
        <v>97</v>
      </c>
      <c r="K11" s="29" t="n">
        <v>298478100</v>
      </c>
      <c r="L11" s="29" t="n">
        <v>298478135</v>
      </c>
      <c r="M11" s="30" t="s">
        <v>98</v>
      </c>
      <c r="N11" s="26"/>
      <c r="O11" s="26"/>
      <c r="P11" s="31" t="n">
        <v>77750903500021</v>
      </c>
      <c r="Q11" s="26" t="s">
        <v>99</v>
      </c>
      <c r="R11" s="26"/>
      <c r="S11" s="26" t="s">
        <v>95</v>
      </c>
      <c r="T11" s="26" t="s">
        <v>96</v>
      </c>
      <c r="U11" s="28" t="n">
        <v>29229</v>
      </c>
      <c r="V11" s="26" t="s">
        <v>97</v>
      </c>
      <c r="W11" s="29" t="n">
        <v>298478100</v>
      </c>
      <c r="X11" s="29" t="n">
        <v>298478135</v>
      </c>
      <c r="Y11" s="30"/>
      <c r="Z11" s="26" t="n">
        <v>9</v>
      </c>
      <c r="AA11" s="32" t="s">
        <v>53</v>
      </c>
      <c r="AB11" s="26" t="s">
        <v>42</v>
      </c>
      <c r="AC11" s="26" t="s">
        <v>54</v>
      </c>
      <c r="AD11" s="33" t="n">
        <v>4</v>
      </c>
      <c r="AE11" s="26" t="n">
        <v>2</v>
      </c>
      <c r="AF11" s="26" t="str">
        <f aca="false">IF(AD11=5,"X",IF(AD11=4,"X",IF(AD11=3,"X","")))</f>
        <v>X</v>
      </c>
      <c r="AG11" s="26"/>
    </row>
    <row r="12" s="34" customFormat="true" ht="52.9" hidden="false" customHeight="true" outlineLevel="0" collapsed="false">
      <c r="A12" s="25" t="s">
        <v>34</v>
      </c>
      <c r="B12" s="26" t="s">
        <v>100</v>
      </c>
      <c r="C12" s="27" t="n">
        <v>44219</v>
      </c>
      <c r="D12" s="26" t="s">
        <v>101</v>
      </c>
      <c r="E12" s="26"/>
      <c r="F12" s="26" t="s">
        <v>46</v>
      </c>
      <c r="G12" s="26" t="s">
        <v>102</v>
      </c>
      <c r="H12" s="26" t="s">
        <v>103</v>
      </c>
      <c r="I12" s="28" t="n">
        <v>35205</v>
      </c>
      <c r="J12" s="26" t="s">
        <v>104</v>
      </c>
      <c r="K12" s="29" t="n">
        <v>299651566</v>
      </c>
      <c r="L12" s="29" t="n">
        <v>299300516</v>
      </c>
      <c r="M12" s="30" t="s">
        <v>105</v>
      </c>
      <c r="N12" s="26"/>
      <c r="O12" s="26"/>
      <c r="P12" s="31" t="n">
        <v>19350031100017</v>
      </c>
      <c r="Q12" s="26" t="s">
        <v>101</v>
      </c>
      <c r="R12" s="26"/>
      <c r="S12" s="26" t="s">
        <v>102</v>
      </c>
      <c r="T12" s="26"/>
      <c r="U12" s="28" t="n">
        <v>35205</v>
      </c>
      <c r="V12" s="26" t="s">
        <v>104</v>
      </c>
      <c r="W12" s="29" t="n">
        <v>299651566</v>
      </c>
      <c r="X12" s="29" t="n">
        <v>299300516</v>
      </c>
      <c r="Y12" s="30"/>
      <c r="Z12" s="26" t="n">
        <v>6</v>
      </c>
      <c r="AA12" s="32" t="s">
        <v>53</v>
      </c>
      <c r="AB12" s="26" t="s">
        <v>42</v>
      </c>
      <c r="AC12" s="26" t="s">
        <v>54</v>
      </c>
      <c r="AD12" s="33" t="n">
        <v>4</v>
      </c>
      <c r="AE12" s="26" t="n">
        <v>1</v>
      </c>
      <c r="AF12" s="26" t="str">
        <f aca="false">IF(AD12=5,"X",IF(AD12=4,"X",IF(AD12=3,"X","")))</f>
        <v>X</v>
      </c>
      <c r="AG12" s="26"/>
    </row>
    <row r="13" s="34" customFormat="true" ht="52.9" hidden="false" customHeight="true" outlineLevel="0" collapsed="false">
      <c r="A13" s="25" t="s">
        <v>34</v>
      </c>
      <c r="B13" s="26" t="s">
        <v>44</v>
      </c>
      <c r="C13" s="27" t="n">
        <v>44219</v>
      </c>
      <c r="D13" s="26" t="s">
        <v>45</v>
      </c>
      <c r="E13" s="26"/>
      <c r="F13" s="26" t="s">
        <v>46</v>
      </c>
      <c r="G13" s="26" t="s">
        <v>47</v>
      </c>
      <c r="H13" s="26" t="s">
        <v>48</v>
      </c>
      <c r="I13" s="28" t="n">
        <v>35407</v>
      </c>
      <c r="J13" s="26" t="s">
        <v>49</v>
      </c>
      <c r="K13" s="29" t="n">
        <v>299211214</v>
      </c>
      <c r="L13" s="29" t="n">
        <v>299211218</v>
      </c>
      <c r="M13" s="30" t="s">
        <v>50</v>
      </c>
      <c r="N13" s="26"/>
      <c r="O13" s="26"/>
      <c r="P13" s="31" t="n">
        <v>19350062600018</v>
      </c>
      <c r="Q13" s="26" t="s">
        <v>45</v>
      </c>
      <c r="R13" s="26"/>
      <c r="S13" s="26" t="s">
        <v>47</v>
      </c>
      <c r="T13" s="26" t="s">
        <v>48</v>
      </c>
      <c r="U13" s="28" t="n">
        <v>35407</v>
      </c>
      <c r="V13" s="26" t="s">
        <v>51</v>
      </c>
      <c r="W13" s="29" t="n">
        <v>299211212</v>
      </c>
      <c r="X13" s="29" t="n">
        <v>299211221</v>
      </c>
      <c r="Y13" s="30" t="s">
        <v>52</v>
      </c>
      <c r="Z13" s="26" t="n">
        <v>6</v>
      </c>
      <c r="AA13" s="32" t="n">
        <v>40025007</v>
      </c>
      <c r="AB13" s="26" t="s">
        <v>42</v>
      </c>
      <c r="AC13" s="26" t="s">
        <v>54</v>
      </c>
      <c r="AD13" s="33" t="n">
        <v>4</v>
      </c>
      <c r="AE13" s="26" t="n">
        <v>1</v>
      </c>
      <c r="AF13" s="26" t="str">
        <f aca="false">IF(AD13=5,"X",IF(AD13=4,"X",IF(AD13=3,"X","")))</f>
        <v>X</v>
      </c>
      <c r="AG13" s="26"/>
    </row>
    <row r="14" s="34" customFormat="true" ht="52.9" hidden="false" customHeight="true" outlineLevel="0" collapsed="false">
      <c r="A14" s="25" t="s">
        <v>34</v>
      </c>
      <c r="B14" s="26" t="s">
        <v>106</v>
      </c>
      <c r="C14" s="27" t="n">
        <v>44219</v>
      </c>
      <c r="D14" s="26" t="s">
        <v>107</v>
      </c>
      <c r="E14" s="26"/>
      <c r="F14" s="26" t="s">
        <v>46</v>
      </c>
      <c r="G14" s="26" t="s">
        <v>108</v>
      </c>
      <c r="H14" s="26" t="s">
        <v>109</v>
      </c>
      <c r="I14" s="28" t="n">
        <v>35600</v>
      </c>
      <c r="J14" s="26" t="s">
        <v>110</v>
      </c>
      <c r="K14" s="29" t="n">
        <v>299723737</v>
      </c>
      <c r="L14" s="29" t="n">
        <v>299721680</v>
      </c>
      <c r="M14" s="30" t="s">
        <v>111</v>
      </c>
      <c r="N14" s="26" t="s">
        <v>106</v>
      </c>
      <c r="O14" s="26" t="s">
        <v>112</v>
      </c>
      <c r="P14" s="31" t="n">
        <v>19350102000013</v>
      </c>
      <c r="Q14" s="26" t="s">
        <v>107</v>
      </c>
      <c r="R14" s="26"/>
      <c r="S14" s="26" t="s">
        <v>108</v>
      </c>
      <c r="T14" s="26" t="s">
        <v>109</v>
      </c>
      <c r="U14" s="28" t="n">
        <v>35600</v>
      </c>
      <c r="V14" s="26" t="s">
        <v>110</v>
      </c>
      <c r="W14" s="29" t="n">
        <v>299723737</v>
      </c>
      <c r="X14" s="29" t="n">
        <v>299721680</v>
      </c>
      <c r="Y14" s="30" t="s">
        <v>113</v>
      </c>
      <c r="Z14" s="26" t="n">
        <v>6</v>
      </c>
      <c r="AA14" s="32" t="n">
        <v>40025007</v>
      </c>
      <c r="AB14" s="26" t="s">
        <v>42</v>
      </c>
      <c r="AC14" s="26" t="s">
        <v>54</v>
      </c>
      <c r="AD14" s="33" t="n">
        <v>4</v>
      </c>
      <c r="AE14" s="26" t="n">
        <v>1</v>
      </c>
      <c r="AF14" s="26" t="str">
        <f aca="false">IF(AD14=5,"X",IF(AD14=4,"X",IF(AD14=3,"X","")))</f>
        <v>X</v>
      </c>
      <c r="AG14" s="26"/>
    </row>
    <row r="15" s="34" customFormat="true" ht="52.9" hidden="false" customHeight="true" outlineLevel="0" collapsed="false">
      <c r="A15" s="25" t="s">
        <v>34</v>
      </c>
      <c r="B15" s="26" t="s">
        <v>114</v>
      </c>
      <c r="C15" s="27" t="n">
        <v>44219</v>
      </c>
      <c r="D15" s="26" t="s">
        <v>115</v>
      </c>
      <c r="E15" s="26"/>
      <c r="F15" s="26" t="s">
        <v>94</v>
      </c>
      <c r="G15" s="26" t="s">
        <v>116</v>
      </c>
      <c r="H15" s="26" t="s">
        <v>117</v>
      </c>
      <c r="I15" s="28" t="n">
        <v>35603</v>
      </c>
      <c r="J15" s="26" t="s">
        <v>110</v>
      </c>
      <c r="K15" s="29" t="n">
        <v>299714133</v>
      </c>
      <c r="L15" s="29" t="n">
        <v>299723378</v>
      </c>
      <c r="M15" s="30" t="s">
        <v>118</v>
      </c>
      <c r="N15" s="26"/>
      <c r="O15" s="26"/>
      <c r="P15" s="31" t="n">
        <v>77772221600010</v>
      </c>
      <c r="Q15" s="26" t="s">
        <v>115</v>
      </c>
      <c r="R15" s="26"/>
      <c r="S15" s="26" t="s">
        <v>116</v>
      </c>
      <c r="T15" s="26" t="s">
        <v>117</v>
      </c>
      <c r="U15" s="28" t="n">
        <v>35603</v>
      </c>
      <c r="V15" s="26" t="s">
        <v>110</v>
      </c>
      <c r="W15" s="29" t="n">
        <v>299714133</v>
      </c>
      <c r="X15" s="29" t="n">
        <v>299727893</v>
      </c>
      <c r="Y15" s="30" t="s">
        <v>118</v>
      </c>
      <c r="Z15" s="26" t="n">
        <v>9</v>
      </c>
      <c r="AA15" s="32" t="s">
        <v>53</v>
      </c>
      <c r="AB15" s="26" t="s">
        <v>42</v>
      </c>
      <c r="AC15" s="26" t="s">
        <v>54</v>
      </c>
      <c r="AD15" s="33" t="n">
        <v>4</v>
      </c>
      <c r="AE15" s="26" t="n">
        <v>2</v>
      </c>
      <c r="AF15" s="26" t="str">
        <f aca="false">IF(AD15=5,"X",IF(AD15=4,"X",IF(AD15=3,"X","")))</f>
        <v>X</v>
      </c>
      <c r="AG15" s="26"/>
    </row>
    <row r="16" s="34" customFormat="true" ht="52.9" hidden="false" customHeight="true" outlineLevel="0" collapsed="false">
      <c r="A16" s="25" t="s">
        <v>34</v>
      </c>
      <c r="B16" s="26" t="s">
        <v>119</v>
      </c>
      <c r="C16" s="27" t="n">
        <v>44219</v>
      </c>
      <c r="D16" s="26" t="s">
        <v>120</v>
      </c>
      <c r="E16" s="26"/>
      <c r="F16" s="26" t="s">
        <v>86</v>
      </c>
      <c r="G16" s="26" t="s">
        <v>121</v>
      </c>
      <c r="H16" s="26" t="s">
        <v>122</v>
      </c>
      <c r="I16" s="28" t="n">
        <v>35577</v>
      </c>
      <c r="J16" s="26" t="s">
        <v>123</v>
      </c>
      <c r="K16" s="29" t="n">
        <v>299839740</v>
      </c>
      <c r="L16" s="29" t="n">
        <v>299839313</v>
      </c>
      <c r="M16" s="30" t="s">
        <v>124</v>
      </c>
      <c r="N16" s="26"/>
      <c r="O16" s="26"/>
      <c r="P16" s="31" t="n">
        <v>82081528000012</v>
      </c>
      <c r="Q16" s="26" t="s">
        <v>125</v>
      </c>
      <c r="R16" s="26"/>
      <c r="S16" s="26" t="s">
        <v>121</v>
      </c>
      <c r="T16" s="26" t="s">
        <v>122</v>
      </c>
      <c r="U16" s="28" t="n">
        <v>35577</v>
      </c>
      <c r="V16" s="26" t="s">
        <v>126</v>
      </c>
      <c r="W16" s="29" t="n">
        <v>299839740</v>
      </c>
      <c r="X16" s="29" t="n">
        <v>299839313</v>
      </c>
      <c r="Y16" s="30" t="s">
        <v>124</v>
      </c>
      <c r="Z16" s="26" t="n">
        <v>9</v>
      </c>
      <c r="AA16" s="32" t="n">
        <v>40025007</v>
      </c>
      <c r="AB16" s="26" t="s">
        <v>42</v>
      </c>
      <c r="AC16" s="26" t="s">
        <v>54</v>
      </c>
      <c r="AD16" s="33" t="n">
        <v>4</v>
      </c>
      <c r="AE16" s="26" t="n">
        <v>2</v>
      </c>
      <c r="AF16" s="26" t="str">
        <f aca="false">IF(AD16=5,"X",IF(AD16=4,"X",IF(AD16=3,"X","")))</f>
        <v>X</v>
      </c>
      <c r="AG16" s="26"/>
    </row>
    <row r="17" s="34" customFormat="true" ht="52.9" hidden="false" customHeight="true" outlineLevel="0" collapsed="false">
      <c r="A17" s="25" t="s">
        <v>34</v>
      </c>
      <c r="B17" s="26" t="s">
        <v>127</v>
      </c>
      <c r="C17" s="27" t="n">
        <v>44219</v>
      </c>
      <c r="D17" s="26" t="s">
        <v>128</v>
      </c>
      <c r="E17" s="26"/>
      <c r="F17" s="26" t="s">
        <v>46</v>
      </c>
      <c r="G17" s="26" t="s">
        <v>129</v>
      </c>
      <c r="H17" s="26" t="s">
        <v>130</v>
      </c>
      <c r="I17" s="28" t="n">
        <v>56704</v>
      </c>
      <c r="J17" s="26" t="s">
        <v>131</v>
      </c>
      <c r="K17" s="29" t="n">
        <v>297851717</v>
      </c>
      <c r="L17" s="29" t="n">
        <v>297851150</v>
      </c>
      <c r="M17" s="30" t="s">
        <v>132</v>
      </c>
      <c r="N17" s="26" t="s">
        <v>127</v>
      </c>
      <c r="O17" s="26" t="s">
        <v>128</v>
      </c>
      <c r="P17" s="31" t="n">
        <v>19560070500014</v>
      </c>
      <c r="Q17" s="26" t="s">
        <v>133</v>
      </c>
      <c r="R17" s="26"/>
      <c r="S17" s="26" t="s">
        <v>129</v>
      </c>
      <c r="T17" s="26"/>
      <c r="U17" s="28" t="n">
        <v>56700</v>
      </c>
      <c r="V17" s="26" t="s">
        <v>134</v>
      </c>
      <c r="W17" s="29" t="n">
        <v>297851717</v>
      </c>
      <c r="X17" s="29" t="n">
        <v>297851150</v>
      </c>
      <c r="Y17" s="30" t="s">
        <v>135</v>
      </c>
      <c r="Z17" s="26" t="n">
        <v>6</v>
      </c>
      <c r="AA17" s="32" t="s">
        <v>53</v>
      </c>
      <c r="AB17" s="26" t="s">
        <v>42</v>
      </c>
      <c r="AC17" s="26" t="s">
        <v>54</v>
      </c>
      <c r="AD17" s="33" t="n">
        <v>4</v>
      </c>
      <c r="AE17" s="26" t="n">
        <v>1</v>
      </c>
      <c r="AF17" s="26" t="str">
        <f aca="false">IF(AD17=5,"X",IF(AD17=4,"X",IF(AD17=3,"X","")))</f>
        <v>X</v>
      </c>
      <c r="AG17" s="26"/>
    </row>
    <row r="18" s="34" customFormat="true" ht="52.9" hidden="false" customHeight="true" outlineLevel="0" collapsed="false">
      <c r="A18" s="25" t="s">
        <v>34</v>
      </c>
      <c r="B18" s="26" t="s">
        <v>136</v>
      </c>
      <c r="C18" s="27" t="n">
        <v>44219</v>
      </c>
      <c r="D18" s="26" t="s">
        <v>137</v>
      </c>
      <c r="E18" s="26" t="s">
        <v>138</v>
      </c>
      <c r="F18" s="26" t="s">
        <v>94</v>
      </c>
      <c r="G18" s="26" t="s">
        <v>139</v>
      </c>
      <c r="H18" s="26" t="s">
        <v>140</v>
      </c>
      <c r="I18" s="28" t="n">
        <v>56109</v>
      </c>
      <c r="J18" s="26" t="s">
        <v>141</v>
      </c>
      <c r="K18" s="29" t="n">
        <v>297373799</v>
      </c>
      <c r="L18" s="29" t="n">
        <v>297832010</v>
      </c>
      <c r="M18" s="30" t="s">
        <v>142</v>
      </c>
      <c r="N18" s="26" t="s">
        <v>136</v>
      </c>
      <c r="O18" s="26" t="s">
        <v>143</v>
      </c>
      <c r="P18" s="31" t="n">
        <v>33112954400028</v>
      </c>
      <c r="Q18" s="26" t="s">
        <v>144</v>
      </c>
      <c r="R18" s="26"/>
      <c r="S18" s="26" t="s">
        <v>139</v>
      </c>
      <c r="T18" s="26" t="s">
        <v>140</v>
      </c>
      <c r="U18" s="28" t="n">
        <v>56109</v>
      </c>
      <c r="V18" s="26" t="s">
        <v>141</v>
      </c>
      <c r="W18" s="29" t="n">
        <v>297373799</v>
      </c>
      <c r="X18" s="29" t="n">
        <v>297832010</v>
      </c>
      <c r="Y18" s="30" t="s">
        <v>145</v>
      </c>
      <c r="Z18" s="26" t="n">
        <v>9</v>
      </c>
      <c r="AA18" s="32" t="s">
        <v>53</v>
      </c>
      <c r="AB18" s="26" t="s">
        <v>42</v>
      </c>
      <c r="AC18" s="26" t="s">
        <v>54</v>
      </c>
      <c r="AD18" s="33" t="n">
        <v>4</v>
      </c>
      <c r="AE18" s="26" t="n">
        <v>2</v>
      </c>
      <c r="AF18" s="26" t="str">
        <f aca="false">IF(AD18=5,"X",IF(AD18=4,"X",IF(AD18=3,"X","")))</f>
        <v>X</v>
      </c>
      <c r="AG18" s="26"/>
    </row>
    <row r="19" s="34" customFormat="true" ht="52.9" hidden="false" customHeight="true" outlineLevel="0" collapsed="false">
      <c r="A19" s="25" t="s">
        <v>34</v>
      </c>
      <c r="B19" s="26" t="s">
        <v>146</v>
      </c>
      <c r="C19" s="27" t="n">
        <v>44219</v>
      </c>
      <c r="D19" s="26" t="s">
        <v>147</v>
      </c>
      <c r="E19" s="26"/>
      <c r="F19" s="26" t="s">
        <v>94</v>
      </c>
      <c r="G19" s="26" t="s">
        <v>148</v>
      </c>
      <c r="H19" s="26" t="s">
        <v>149</v>
      </c>
      <c r="I19" s="28" t="n">
        <v>56010</v>
      </c>
      <c r="J19" s="26" t="s">
        <v>150</v>
      </c>
      <c r="K19" s="29" t="n">
        <v>297631463</v>
      </c>
      <c r="L19" s="29" t="n">
        <v>297631887</v>
      </c>
      <c r="M19" s="36" t="s">
        <v>151</v>
      </c>
      <c r="N19" s="26" t="s">
        <v>146</v>
      </c>
      <c r="O19" s="26" t="s">
        <v>152</v>
      </c>
      <c r="P19" s="31" t="n">
        <v>33112957700010</v>
      </c>
      <c r="Q19" s="26" t="s">
        <v>153</v>
      </c>
      <c r="R19" s="26"/>
      <c r="S19" s="26" t="s">
        <v>148</v>
      </c>
      <c r="T19" s="26" t="s">
        <v>149</v>
      </c>
      <c r="U19" s="28" t="n">
        <v>56010</v>
      </c>
      <c r="V19" s="26" t="s">
        <v>150</v>
      </c>
      <c r="W19" s="29" t="n">
        <v>297631463</v>
      </c>
      <c r="X19" s="29" t="n">
        <v>297638718</v>
      </c>
      <c r="Y19" s="36" t="s">
        <v>151</v>
      </c>
      <c r="Z19" s="26" t="n">
        <v>9</v>
      </c>
      <c r="AA19" s="32" t="s">
        <v>53</v>
      </c>
      <c r="AB19" s="26" t="s">
        <v>42</v>
      </c>
      <c r="AC19" s="26" t="s">
        <v>154</v>
      </c>
      <c r="AD19" s="33" t="n">
        <v>4</v>
      </c>
      <c r="AE19" s="26" t="n">
        <v>2</v>
      </c>
      <c r="AF19" s="26"/>
      <c r="AG19" s="26"/>
    </row>
    <row r="20" s="34" customFormat="true" ht="52.9" hidden="false" customHeight="true" outlineLevel="0" collapsed="false">
      <c r="A20" s="25" t="s">
        <v>34</v>
      </c>
      <c r="B20" s="26" t="s">
        <v>60</v>
      </c>
      <c r="C20" s="27" t="n">
        <v>44219</v>
      </c>
      <c r="D20" s="26" t="s">
        <v>61</v>
      </c>
      <c r="E20" s="26"/>
      <c r="F20" s="26" t="s">
        <v>37</v>
      </c>
      <c r="G20" s="26" t="s">
        <v>62</v>
      </c>
      <c r="H20" s="26"/>
      <c r="I20" s="28" t="n">
        <v>22015</v>
      </c>
      <c r="J20" s="26" t="s">
        <v>63</v>
      </c>
      <c r="K20" s="29" t="n">
        <v>296772277</v>
      </c>
      <c r="L20" s="29" t="n">
        <v>296772278</v>
      </c>
      <c r="M20" s="30" t="s">
        <v>64</v>
      </c>
      <c r="N20" s="26"/>
      <c r="O20" s="26"/>
      <c r="P20" s="31" t="n">
        <v>19220070700011</v>
      </c>
      <c r="Q20" s="26" t="s">
        <v>61</v>
      </c>
      <c r="R20" s="26"/>
      <c r="S20" s="26"/>
      <c r="T20" s="26"/>
      <c r="U20" s="28" t="n">
        <v>22015</v>
      </c>
      <c r="V20" s="26" t="s">
        <v>65</v>
      </c>
      <c r="W20" s="29"/>
      <c r="X20" s="29"/>
      <c r="Y20" s="30"/>
      <c r="Z20" s="26" t="n">
        <v>6</v>
      </c>
      <c r="AA20" s="32" t="n">
        <v>40025214</v>
      </c>
      <c r="AB20" s="26" t="s">
        <v>42</v>
      </c>
      <c r="AC20" s="26" t="s">
        <v>43</v>
      </c>
      <c r="AD20" s="33" t="n">
        <v>4</v>
      </c>
      <c r="AE20" s="26" t="n">
        <v>1</v>
      </c>
      <c r="AF20" s="26"/>
      <c r="AG20" s="26"/>
    </row>
    <row r="21" s="34" customFormat="true" ht="52.9" hidden="false" customHeight="true" outlineLevel="0" collapsed="false">
      <c r="A21" s="25" t="s">
        <v>34</v>
      </c>
      <c r="B21" s="26" t="s">
        <v>155</v>
      </c>
      <c r="C21" s="27" t="n">
        <v>44219</v>
      </c>
      <c r="D21" s="26" t="s">
        <v>156</v>
      </c>
      <c r="E21" s="26"/>
      <c r="F21" s="26" t="s">
        <v>94</v>
      </c>
      <c r="G21" s="26" t="s">
        <v>157</v>
      </c>
      <c r="H21" s="26" t="s">
        <v>158</v>
      </c>
      <c r="I21" s="28" t="n">
        <v>22003</v>
      </c>
      <c r="J21" s="26" t="s">
        <v>159</v>
      </c>
      <c r="K21" s="29"/>
      <c r="L21" s="29"/>
      <c r="M21" s="30" t="s">
        <v>160</v>
      </c>
      <c r="N21" s="26"/>
      <c r="O21" s="26"/>
      <c r="P21" s="31" t="n">
        <v>77746033800026</v>
      </c>
      <c r="Q21" s="26" t="s">
        <v>161</v>
      </c>
      <c r="R21" s="26"/>
      <c r="S21" s="26" t="s">
        <v>157</v>
      </c>
      <c r="T21" s="26" t="s">
        <v>158</v>
      </c>
      <c r="U21" s="28" t="n">
        <v>22003</v>
      </c>
      <c r="V21" s="26" t="s">
        <v>162</v>
      </c>
      <c r="W21" s="29"/>
      <c r="X21" s="29"/>
      <c r="Y21" s="30"/>
      <c r="Z21" s="26" t="n">
        <v>9</v>
      </c>
      <c r="AA21" s="32" t="n">
        <v>40025214</v>
      </c>
      <c r="AB21" s="26" t="s">
        <v>42</v>
      </c>
      <c r="AC21" s="26" t="s">
        <v>43</v>
      </c>
      <c r="AD21" s="33" t="n">
        <v>4</v>
      </c>
      <c r="AE21" s="26" t="n">
        <v>2</v>
      </c>
      <c r="AF21" s="26"/>
      <c r="AG21" s="26"/>
    </row>
    <row r="22" s="34" customFormat="true" ht="52.9" hidden="false" customHeight="true" outlineLevel="0" collapsed="false">
      <c r="A22" s="25" t="s">
        <v>34</v>
      </c>
      <c r="B22" s="26" t="s">
        <v>163</v>
      </c>
      <c r="C22" s="27" t="n">
        <v>44219</v>
      </c>
      <c r="D22" s="26" t="s">
        <v>164</v>
      </c>
      <c r="E22" s="26"/>
      <c r="F22" s="26" t="s">
        <v>37</v>
      </c>
      <c r="G22" s="26" t="s">
        <v>165</v>
      </c>
      <c r="H22" s="26" t="s">
        <v>166</v>
      </c>
      <c r="I22" s="28" t="n">
        <v>29837</v>
      </c>
      <c r="J22" s="26" t="s">
        <v>167</v>
      </c>
      <c r="K22" s="29" t="n">
        <v>298992929</v>
      </c>
      <c r="L22" s="29" t="n">
        <v>298991726</v>
      </c>
      <c r="M22" s="30" t="s">
        <v>168</v>
      </c>
      <c r="N22" s="26" t="s">
        <v>163</v>
      </c>
      <c r="O22" s="26" t="s">
        <v>164</v>
      </c>
      <c r="P22" s="31" t="n">
        <v>19290022300012</v>
      </c>
      <c r="Q22" s="26" t="s">
        <v>164</v>
      </c>
      <c r="R22" s="26"/>
      <c r="S22" s="26" t="s">
        <v>165</v>
      </c>
      <c r="T22" s="26"/>
      <c r="U22" s="28" t="n">
        <v>29837</v>
      </c>
      <c r="V22" s="26" t="s">
        <v>169</v>
      </c>
      <c r="W22" s="29" t="n">
        <v>298992929</v>
      </c>
      <c r="X22" s="29" t="n">
        <v>298991726</v>
      </c>
      <c r="Y22" s="30" t="s">
        <v>168</v>
      </c>
      <c r="Z22" s="26" t="n">
        <v>6</v>
      </c>
      <c r="AA22" s="32" t="n">
        <v>40025214</v>
      </c>
      <c r="AB22" s="26" t="s">
        <v>42</v>
      </c>
      <c r="AC22" s="26" t="s">
        <v>43</v>
      </c>
      <c r="AD22" s="33" t="n">
        <v>4</v>
      </c>
      <c r="AE22" s="26" t="n">
        <v>1</v>
      </c>
      <c r="AF22" s="26"/>
      <c r="AG22" s="26"/>
    </row>
    <row r="23" s="34" customFormat="true" ht="52.9" hidden="false" customHeight="true" outlineLevel="0" collapsed="false">
      <c r="A23" s="25" t="s">
        <v>34</v>
      </c>
      <c r="B23" s="26" t="s">
        <v>170</v>
      </c>
      <c r="C23" s="27" t="n">
        <v>44219</v>
      </c>
      <c r="D23" s="26" t="s">
        <v>171</v>
      </c>
      <c r="E23" s="26"/>
      <c r="F23" s="26" t="s">
        <v>57</v>
      </c>
      <c r="G23" s="26" t="s">
        <v>172</v>
      </c>
      <c r="H23" s="26"/>
      <c r="I23" s="28" t="n">
        <v>29105</v>
      </c>
      <c r="J23" s="26" t="s">
        <v>75</v>
      </c>
      <c r="K23" s="29" t="n">
        <v>298554746</v>
      </c>
      <c r="L23" s="29" t="n">
        <v>298535622</v>
      </c>
      <c r="M23" s="30" t="s">
        <v>173</v>
      </c>
      <c r="N23" s="26"/>
      <c r="O23" s="26"/>
      <c r="P23" s="31" t="n">
        <v>19290072800010</v>
      </c>
      <c r="Q23" s="26" t="s">
        <v>174</v>
      </c>
      <c r="R23" s="26"/>
      <c r="S23" s="26"/>
      <c r="T23" s="26"/>
      <c r="U23" s="28" t="n">
        <v>29105</v>
      </c>
      <c r="V23" s="26" t="s">
        <v>75</v>
      </c>
      <c r="W23" s="29" t="n">
        <v>298554746</v>
      </c>
      <c r="X23" s="29" t="n">
        <v>298535622</v>
      </c>
      <c r="Y23" s="30" t="s">
        <v>173</v>
      </c>
      <c r="Z23" s="26" t="n">
        <v>6</v>
      </c>
      <c r="AA23" s="32" t="s">
        <v>175</v>
      </c>
      <c r="AB23" s="26" t="s">
        <v>42</v>
      </c>
      <c r="AC23" s="26" t="s">
        <v>176</v>
      </c>
      <c r="AD23" s="33" t="n">
        <v>4</v>
      </c>
      <c r="AE23" s="26" t="n">
        <v>1</v>
      </c>
      <c r="AF23" s="26"/>
      <c r="AG23" s="37"/>
    </row>
    <row r="24" customFormat="false" ht="56.65" hidden="false" customHeight="true" outlineLevel="0" collapsed="false">
      <c r="A24" s="38" t="s">
        <v>177</v>
      </c>
      <c r="B24" s="39" t="s">
        <v>178</v>
      </c>
      <c r="C24" s="40" t="n">
        <v>43774</v>
      </c>
      <c r="D24" s="39" t="s">
        <v>179</v>
      </c>
      <c r="E24" s="39" t="s">
        <v>180</v>
      </c>
      <c r="F24" s="39" t="s">
        <v>181</v>
      </c>
      <c r="G24" s="39" t="s">
        <v>182</v>
      </c>
      <c r="H24" s="39" t="s">
        <v>183</v>
      </c>
      <c r="I24" s="41" t="n">
        <v>35042</v>
      </c>
      <c r="J24" s="41" t="s">
        <v>184</v>
      </c>
      <c r="K24" s="42" t="s">
        <v>185</v>
      </c>
      <c r="L24" s="42" t="s">
        <v>186</v>
      </c>
      <c r="M24" s="43" t="s">
        <v>187</v>
      </c>
      <c r="N24" s="39" t="s">
        <v>188</v>
      </c>
      <c r="O24" s="39" t="s">
        <v>180</v>
      </c>
      <c r="P24" s="44" t="n">
        <v>19350936100013</v>
      </c>
      <c r="Q24" s="39" t="s">
        <v>179</v>
      </c>
      <c r="R24" s="39" t="s">
        <v>189</v>
      </c>
      <c r="S24" s="39" t="s">
        <v>190</v>
      </c>
      <c r="T24" s="39" t="s">
        <v>191</v>
      </c>
      <c r="U24" s="41" t="n">
        <v>35417</v>
      </c>
      <c r="V24" s="41" t="s">
        <v>192</v>
      </c>
      <c r="W24" s="42" t="s">
        <v>186</v>
      </c>
      <c r="X24" s="42" t="s">
        <v>193</v>
      </c>
      <c r="Y24" s="45" t="s">
        <v>194</v>
      </c>
      <c r="Z24" s="39" t="n">
        <v>8</v>
      </c>
      <c r="AA24" s="46" t="n">
        <v>20652</v>
      </c>
      <c r="AB24" s="39" t="s">
        <v>195</v>
      </c>
      <c r="AC24" s="45" t="s">
        <v>196</v>
      </c>
      <c r="AD24" s="39" t="n">
        <v>5</v>
      </c>
      <c r="AE24" s="39" t="n">
        <v>3</v>
      </c>
      <c r="AF24" s="39"/>
      <c r="AG24" s="39" t="s">
        <v>197</v>
      </c>
      <c r="AI24" s="47"/>
    </row>
    <row r="25" customFormat="false" ht="56.65" hidden="false" customHeight="true" outlineLevel="0" collapsed="false">
      <c r="A25" s="38" t="s">
        <v>177</v>
      </c>
      <c r="B25" s="39" t="s">
        <v>178</v>
      </c>
      <c r="C25" s="40" t="n">
        <v>43774</v>
      </c>
      <c r="D25" s="39" t="s">
        <v>179</v>
      </c>
      <c r="E25" s="39" t="s">
        <v>180</v>
      </c>
      <c r="F25" s="39" t="s">
        <v>181</v>
      </c>
      <c r="G25" s="39" t="s">
        <v>182</v>
      </c>
      <c r="H25" s="39" t="s">
        <v>183</v>
      </c>
      <c r="I25" s="41" t="n">
        <v>35042</v>
      </c>
      <c r="J25" s="41" t="s">
        <v>184</v>
      </c>
      <c r="K25" s="42" t="s">
        <v>185</v>
      </c>
      <c r="L25" s="42" t="s">
        <v>186</v>
      </c>
      <c r="M25" s="43" t="s">
        <v>187</v>
      </c>
      <c r="N25" s="39" t="s">
        <v>188</v>
      </c>
      <c r="O25" s="39" t="s">
        <v>180</v>
      </c>
      <c r="P25" s="44" t="n">
        <v>19350936100013</v>
      </c>
      <c r="Q25" s="39" t="s">
        <v>179</v>
      </c>
      <c r="R25" s="39" t="s">
        <v>189</v>
      </c>
      <c r="S25" s="39" t="s">
        <v>190</v>
      </c>
      <c r="T25" s="39" t="s">
        <v>191</v>
      </c>
      <c r="U25" s="41" t="n">
        <v>35417</v>
      </c>
      <c r="V25" s="41" t="s">
        <v>192</v>
      </c>
      <c r="W25" s="42" t="s">
        <v>186</v>
      </c>
      <c r="X25" s="42" t="s">
        <v>193</v>
      </c>
      <c r="Y25" s="45" t="s">
        <v>194</v>
      </c>
      <c r="Z25" s="39" t="n">
        <v>8</v>
      </c>
      <c r="AA25" s="46" t="n">
        <v>20652</v>
      </c>
      <c r="AB25" s="39" t="s">
        <v>195</v>
      </c>
      <c r="AC25" s="45" t="s">
        <v>198</v>
      </c>
      <c r="AD25" s="39" t="n">
        <v>5</v>
      </c>
      <c r="AE25" s="39" t="n">
        <v>3</v>
      </c>
      <c r="AF25" s="39"/>
      <c r="AG25" s="39" t="s">
        <v>197</v>
      </c>
    </row>
    <row r="26" customFormat="false" ht="56.65" hidden="false" customHeight="true" outlineLevel="0" collapsed="false">
      <c r="A26" s="38" t="s">
        <v>177</v>
      </c>
      <c r="B26" s="39" t="s">
        <v>178</v>
      </c>
      <c r="C26" s="40" t="n">
        <v>43774</v>
      </c>
      <c r="D26" s="39" t="s">
        <v>179</v>
      </c>
      <c r="E26" s="39" t="s">
        <v>180</v>
      </c>
      <c r="F26" s="39" t="s">
        <v>181</v>
      </c>
      <c r="G26" s="39" t="s">
        <v>182</v>
      </c>
      <c r="H26" s="39" t="s">
        <v>183</v>
      </c>
      <c r="I26" s="41" t="n">
        <v>35042</v>
      </c>
      <c r="J26" s="41" t="s">
        <v>184</v>
      </c>
      <c r="K26" s="42" t="s">
        <v>185</v>
      </c>
      <c r="L26" s="42" t="s">
        <v>186</v>
      </c>
      <c r="M26" s="43" t="s">
        <v>187</v>
      </c>
      <c r="N26" s="39" t="s">
        <v>188</v>
      </c>
      <c r="O26" s="39" t="s">
        <v>180</v>
      </c>
      <c r="P26" s="44" t="n">
        <v>19350936100013</v>
      </c>
      <c r="Q26" s="39" t="s">
        <v>179</v>
      </c>
      <c r="R26" s="39" t="s">
        <v>189</v>
      </c>
      <c r="S26" s="39" t="s">
        <v>190</v>
      </c>
      <c r="T26" s="39" t="s">
        <v>191</v>
      </c>
      <c r="U26" s="41" t="n">
        <v>35417</v>
      </c>
      <c r="V26" s="41" t="s">
        <v>192</v>
      </c>
      <c r="W26" s="42" t="s">
        <v>199</v>
      </c>
      <c r="X26" s="42" t="s">
        <v>193</v>
      </c>
      <c r="Y26" s="45" t="s">
        <v>194</v>
      </c>
      <c r="Z26" s="39" t="n">
        <v>8</v>
      </c>
      <c r="AA26" s="46" t="n">
        <v>2926</v>
      </c>
      <c r="AB26" s="39" t="s">
        <v>195</v>
      </c>
      <c r="AC26" s="45" t="s">
        <v>200</v>
      </c>
      <c r="AD26" s="39" t="n">
        <v>5</v>
      </c>
      <c r="AE26" s="39" t="n">
        <v>3</v>
      </c>
      <c r="AF26" s="39"/>
      <c r="AG26" s="39" t="s">
        <v>197</v>
      </c>
    </row>
    <row r="27" customFormat="false" ht="56.65" hidden="false" customHeight="true" outlineLevel="0" collapsed="false">
      <c r="A27" s="38" t="s">
        <v>177</v>
      </c>
      <c r="B27" s="39" t="s">
        <v>178</v>
      </c>
      <c r="C27" s="40" t="n">
        <v>43774</v>
      </c>
      <c r="D27" s="39" t="s">
        <v>179</v>
      </c>
      <c r="E27" s="39" t="s">
        <v>180</v>
      </c>
      <c r="F27" s="39" t="s">
        <v>181</v>
      </c>
      <c r="G27" s="39" t="s">
        <v>182</v>
      </c>
      <c r="H27" s="39" t="s">
        <v>183</v>
      </c>
      <c r="I27" s="41" t="n">
        <v>35042</v>
      </c>
      <c r="J27" s="41" t="s">
        <v>184</v>
      </c>
      <c r="K27" s="42" t="s">
        <v>185</v>
      </c>
      <c r="L27" s="42" t="s">
        <v>186</v>
      </c>
      <c r="M27" s="43" t="s">
        <v>187</v>
      </c>
      <c r="N27" s="39" t="s">
        <v>188</v>
      </c>
      <c r="O27" s="39" t="s">
        <v>180</v>
      </c>
      <c r="P27" s="44" t="n">
        <v>19350936100013</v>
      </c>
      <c r="Q27" s="39" t="s">
        <v>179</v>
      </c>
      <c r="R27" s="39" t="s">
        <v>189</v>
      </c>
      <c r="S27" s="39" t="s">
        <v>190</v>
      </c>
      <c r="T27" s="39" t="s">
        <v>191</v>
      </c>
      <c r="U27" s="41" t="n">
        <v>35417</v>
      </c>
      <c r="V27" s="41" t="s">
        <v>192</v>
      </c>
      <c r="W27" s="42" t="s">
        <v>199</v>
      </c>
      <c r="X27" s="42" t="s">
        <v>193</v>
      </c>
      <c r="Y27" s="45" t="s">
        <v>194</v>
      </c>
      <c r="Z27" s="39" t="n">
        <v>8</v>
      </c>
      <c r="AA27" s="46" t="n">
        <v>20649</v>
      </c>
      <c r="AB27" s="39" t="s">
        <v>195</v>
      </c>
      <c r="AC27" s="45" t="s">
        <v>201</v>
      </c>
      <c r="AD27" s="39" t="n">
        <v>5</v>
      </c>
      <c r="AE27" s="39" t="n">
        <v>3</v>
      </c>
      <c r="AF27" s="39"/>
      <c r="AG27" s="39" t="s">
        <v>197</v>
      </c>
    </row>
    <row r="28" customFormat="false" ht="56.65" hidden="false" customHeight="true" outlineLevel="0" collapsed="false">
      <c r="A28" s="38" t="s">
        <v>177</v>
      </c>
      <c r="B28" s="39" t="s">
        <v>178</v>
      </c>
      <c r="C28" s="40" t="n">
        <v>43774</v>
      </c>
      <c r="D28" s="39" t="s">
        <v>179</v>
      </c>
      <c r="E28" s="39" t="s">
        <v>180</v>
      </c>
      <c r="F28" s="39" t="s">
        <v>181</v>
      </c>
      <c r="G28" s="39" t="s">
        <v>182</v>
      </c>
      <c r="H28" s="39" t="s">
        <v>183</v>
      </c>
      <c r="I28" s="41" t="n">
        <v>35042</v>
      </c>
      <c r="J28" s="41" t="s">
        <v>184</v>
      </c>
      <c r="K28" s="42" t="s">
        <v>185</v>
      </c>
      <c r="L28" s="42" t="s">
        <v>186</v>
      </c>
      <c r="M28" s="43" t="s">
        <v>187</v>
      </c>
      <c r="N28" s="39" t="s">
        <v>188</v>
      </c>
      <c r="O28" s="39" t="s">
        <v>180</v>
      </c>
      <c r="P28" s="44" t="n">
        <v>19350936100013</v>
      </c>
      <c r="Q28" s="39" t="s">
        <v>179</v>
      </c>
      <c r="R28" s="39" t="s">
        <v>189</v>
      </c>
      <c r="S28" s="39" t="s">
        <v>190</v>
      </c>
      <c r="T28" s="39" t="s">
        <v>191</v>
      </c>
      <c r="U28" s="41" t="n">
        <v>35417</v>
      </c>
      <c r="V28" s="41" t="s">
        <v>192</v>
      </c>
      <c r="W28" s="42" t="s">
        <v>199</v>
      </c>
      <c r="X28" s="42" t="s">
        <v>193</v>
      </c>
      <c r="Y28" s="45" t="s">
        <v>194</v>
      </c>
      <c r="Z28" s="39" t="n">
        <v>8</v>
      </c>
      <c r="AA28" s="46" t="n">
        <v>2541</v>
      </c>
      <c r="AB28" s="39" t="s">
        <v>195</v>
      </c>
      <c r="AC28" s="45" t="s">
        <v>202</v>
      </c>
      <c r="AD28" s="39" t="n">
        <v>5</v>
      </c>
      <c r="AE28" s="39" t="n">
        <v>3</v>
      </c>
      <c r="AF28" s="39"/>
      <c r="AG28" s="39" t="s">
        <v>197</v>
      </c>
    </row>
    <row r="29" customFormat="false" ht="49.95" hidden="false" customHeight="true" outlineLevel="0" collapsed="false">
      <c r="A29" s="48" t="s">
        <v>203</v>
      </c>
      <c r="B29" s="49" t="s">
        <v>204</v>
      </c>
      <c r="C29" s="49" t="n">
        <v>44237</v>
      </c>
      <c r="D29" s="49" t="s">
        <v>205</v>
      </c>
      <c r="E29" s="49"/>
      <c r="F29" s="49" t="s">
        <v>206</v>
      </c>
      <c r="G29" s="49" t="s">
        <v>207</v>
      </c>
      <c r="H29" s="49" t="s">
        <v>208</v>
      </c>
      <c r="I29" s="49" t="n">
        <v>56510</v>
      </c>
      <c r="J29" s="49" t="s">
        <v>209</v>
      </c>
      <c r="K29" s="49" t="n">
        <v>297303030</v>
      </c>
      <c r="L29" s="49"/>
      <c r="M29" s="49" t="s">
        <v>210</v>
      </c>
      <c r="N29" s="49" t="s">
        <v>204</v>
      </c>
      <c r="O29" s="49" t="s">
        <v>211</v>
      </c>
      <c r="P29" s="49" t="n">
        <v>19560085300012</v>
      </c>
      <c r="Q29" s="49"/>
      <c r="R29" s="49"/>
      <c r="S29" s="49"/>
      <c r="T29" s="49"/>
      <c r="U29" s="49"/>
      <c r="V29" s="49"/>
      <c r="W29" s="49"/>
      <c r="X29" s="49"/>
      <c r="Y29" s="49"/>
      <c r="Z29" s="49" t="n">
        <v>2</v>
      </c>
      <c r="AA29" s="49" t="n">
        <v>28573</v>
      </c>
      <c r="AB29" s="49" t="s">
        <v>212</v>
      </c>
      <c r="AC29" s="49" t="s">
        <v>213</v>
      </c>
      <c r="AD29" s="49" t="n">
        <v>4</v>
      </c>
      <c r="AE29" s="49" t="n">
        <v>6</v>
      </c>
      <c r="AF29" s="49"/>
      <c r="AG29" s="49"/>
    </row>
    <row r="30" customFormat="false" ht="41" hidden="false" customHeight="true" outlineLevel="0" collapsed="false">
      <c r="A30" s="48" t="s">
        <v>203</v>
      </c>
      <c r="B30" s="49" t="s">
        <v>204</v>
      </c>
      <c r="C30" s="49" t="n">
        <v>44237</v>
      </c>
      <c r="D30" s="49" t="s">
        <v>205</v>
      </c>
      <c r="E30" s="49"/>
      <c r="F30" s="49" t="s">
        <v>206</v>
      </c>
      <c r="G30" s="49" t="s">
        <v>207</v>
      </c>
      <c r="H30" s="49" t="s">
        <v>208</v>
      </c>
      <c r="I30" s="49" t="n">
        <v>56510</v>
      </c>
      <c r="J30" s="49" t="s">
        <v>209</v>
      </c>
      <c r="K30" s="49" t="n">
        <v>297303030</v>
      </c>
      <c r="L30" s="49"/>
      <c r="M30" s="49" t="s">
        <v>210</v>
      </c>
      <c r="N30" s="49" t="s">
        <v>204</v>
      </c>
      <c r="O30" s="49" t="s">
        <v>211</v>
      </c>
      <c r="P30" s="49" t="n">
        <v>19560085300012</v>
      </c>
      <c r="Q30" s="49"/>
      <c r="R30" s="49"/>
      <c r="S30" s="49"/>
      <c r="T30" s="49"/>
      <c r="U30" s="49"/>
      <c r="V30" s="49"/>
      <c r="W30" s="49"/>
      <c r="X30" s="49"/>
      <c r="Y30" s="49"/>
      <c r="Z30" s="49" t="n">
        <v>2</v>
      </c>
      <c r="AA30" s="49" t="n">
        <v>28573</v>
      </c>
      <c r="AB30" s="49" t="s">
        <v>212</v>
      </c>
      <c r="AC30" s="49" t="s">
        <v>214</v>
      </c>
      <c r="AD30" s="49" t="n">
        <v>4</v>
      </c>
      <c r="AE30" s="49" t="n">
        <v>6</v>
      </c>
      <c r="AF30" s="49"/>
      <c r="AG30" s="49"/>
    </row>
    <row r="31" customFormat="false" ht="43.25" hidden="false" customHeight="true" outlineLevel="0" collapsed="false">
      <c r="A31" s="48" t="s">
        <v>203</v>
      </c>
      <c r="B31" s="49" t="s">
        <v>204</v>
      </c>
      <c r="C31" s="49" t="n">
        <v>44237</v>
      </c>
      <c r="D31" s="49" t="s">
        <v>205</v>
      </c>
      <c r="E31" s="49"/>
      <c r="F31" s="49" t="s">
        <v>206</v>
      </c>
      <c r="G31" s="49" t="s">
        <v>207</v>
      </c>
      <c r="H31" s="49" t="s">
        <v>208</v>
      </c>
      <c r="I31" s="49" t="n">
        <v>56510</v>
      </c>
      <c r="J31" s="49" t="s">
        <v>209</v>
      </c>
      <c r="K31" s="49" t="n">
        <v>297303030</v>
      </c>
      <c r="L31" s="49"/>
      <c r="M31" s="49" t="s">
        <v>210</v>
      </c>
      <c r="N31" s="49" t="s">
        <v>204</v>
      </c>
      <c r="O31" s="49" t="s">
        <v>211</v>
      </c>
      <c r="P31" s="49" t="n">
        <v>19560085300012</v>
      </c>
      <c r="Q31" s="49"/>
      <c r="R31" s="49"/>
      <c r="S31" s="49"/>
      <c r="T31" s="49"/>
      <c r="U31" s="49"/>
      <c r="V31" s="49"/>
      <c r="W31" s="49"/>
      <c r="X31" s="49"/>
      <c r="Y31" s="49"/>
      <c r="Z31" s="49" t="n">
        <v>2</v>
      </c>
      <c r="AA31" s="49" t="n">
        <v>28573</v>
      </c>
      <c r="AB31" s="49" t="s">
        <v>212</v>
      </c>
      <c r="AC31" s="49" t="s">
        <v>215</v>
      </c>
      <c r="AD31" s="49" t="n">
        <v>4</v>
      </c>
      <c r="AE31" s="49" t="n">
        <v>6</v>
      </c>
      <c r="AF31" s="49"/>
      <c r="AG31" s="49"/>
    </row>
    <row r="32" customFormat="false" ht="49.25" hidden="false" customHeight="true" outlineLevel="0" collapsed="false">
      <c r="A32" s="48" t="s">
        <v>203</v>
      </c>
      <c r="B32" s="49" t="s">
        <v>204</v>
      </c>
      <c r="C32" s="49" t="n">
        <v>44237</v>
      </c>
      <c r="D32" s="49" t="s">
        <v>205</v>
      </c>
      <c r="E32" s="49"/>
      <c r="F32" s="49" t="s">
        <v>206</v>
      </c>
      <c r="G32" s="49" t="s">
        <v>207</v>
      </c>
      <c r="H32" s="49" t="s">
        <v>208</v>
      </c>
      <c r="I32" s="49" t="n">
        <v>56510</v>
      </c>
      <c r="J32" s="49" t="s">
        <v>209</v>
      </c>
      <c r="K32" s="49" t="n">
        <v>297303030</v>
      </c>
      <c r="L32" s="49"/>
      <c r="M32" s="49" t="s">
        <v>210</v>
      </c>
      <c r="N32" s="49" t="s">
        <v>204</v>
      </c>
      <c r="O32" s="49" t="s">
        <v>211</v>
      </c>
      <c r="P32" s="49" t="n">
        <v>19560085300012</v>
      </c>
      <c r="Q32" s="49"/>
      <c r="R32" s="49"/>
      <c r="S32" s="49"/>
      <c r="T32" s="49"/>
      <c r="U32" s="49"/>
      <c r="V32" s="49"/>
      <c r="W32" s="49"/>
      <c r="X32" s="49"/>
      <c r="Y32" s="49"/>
      <c r="Z32" s="49" t="n">
        <v>2</v>
      </c>
      <c r="AA32" s="49" t="n">
        <v>28573</v>
      </c>
      <c r="AB32" s="49" t="s">
        <v>212</v>
      </c>
      <c r="AC32" s="49" t="s">
        <v>216</v>
      </c>
      <c r="AD32" s="49" t="n">
        <v>4</v>
      </c>
      <c r="AE32" s="49" t="n">
        <v>6</v>
      </c>
      <c r="AF32" s="49"/>
      <c r="AG32" s="49"/>
    </row>
    <row r="33" customFormat="false" ht="39.55" hidden="false" customHeight="true" outlineLevel="0" collapsed="false">
      <c r="A33" s="48" t="s">
        <v>203</v>
      </c>
      <c r="B33" s="49" t="s">
        <v>204</v>
      </c>
      <c r="C33" s="49" t="n">
        <v>44237</v>
      </c>
      <c r="D33" s="49" t="s">
        <v>205</v>
      </c>
      <c r="E33" s="49"/>
      <c r="F33" s="49" t="s">
        <v>206</v>
      </c>
      <c r="G33" s="49" t="s">
        <v>207</v>
      </c>
      <c r="H33" s="49" t="s">
        <v>208</v>
      </c>
      <c r="I33" s="49" t="n">
        <v>56510</v>
      </c>
      <c r="J33" s="49" t="s">
        <v>209</v>
      </c>
      <c r="K33" s="49" t="n">
        <v>297303030</v>
      </c>
      <c r="L33" s="49"/>
      <c r="M33" s="49" t="s">
        <v>210</v>
      </c>
      <c r="N33" s="49" t="s">
        <v>204</v>
      </c>
      <c r="O33" s="49" t="s">
        <v>211</v>
      </c>
      <c r="P33" s="49" t="n">
        <v>19560085300012</v>
      </c>
      <c r="Q33" s="49"/>
      <c r="R33" s="49"/>
      <c r="S33" s="49"/>
      <c r="T33" s="49"/>
      <c r="U33" s="49"/>
      <c r="V33" s="49"/>
      <c r="W33" s="49"/>
      <c r="X33" s="49"/>
      <c r="Y33" s="49"/>
      <c r="Z33" s="49" t="n">
        <v>2</v>
      </c>
      <c r="AA33" s="49" t="n">
        <v>4863</v>
      </c>
      <c r="AB33" s="49" t="s">
        <v>217</v>
      </c>
      <c r="AC33" s="49" t="s">
        <v>218</v>
      </c>
      <c r="AD33" s="49" t="n">
        <v>5</v>
      </c>
      <c r="AE33" s="49" t="n">
        <v>6</v>
      </c>
      <c r="AF33" s="49"/>
      <c r="AG33" s="49"/>
    </row>
    <row r="34" customFormat="false" ht="37.3" hidden="false" customHeight="true" outlineLevel="0" collapsed="false">
      <c r="A34" s="48" t="s">
        <v>203</v>
      </c>
      <c r="B34" s="49" t="s">
        <v>204</v>
      </c>
      <c r="C34" s="49" t="n">
        <v>44237</v>
      </c>
      <c r="D34" s="49" t="s">
        <v>205</v>
      </c>
      <c r="E34" s="49"/>
      <c r="F34" s="49" t="s">
        <v>206</v>
      </c>
      <c r="G34" s="49" t="s">
        <v>207</v>
      </c>
      <c r="H34" s="49" t="s">
        <v>208</v>
      </c>
      <c r="I34" s="49" t="n">
        <v>56510</v>
      </c>
      <c r="J34" s="49" t="s">
        <v>209</v>
      </c>
      <c r="K34" s="49" t="n">
        <v>297303030</v>
      </c>
      <c r="L34" s="49"/>
      <c r="M34" s="49" t="s">
        <v>210</v>
      </c>
      <c r="N34" s="49" t="s">
        <v>204</v>
      </c>
      <c r="O34" s="49" t="s">
        <v>211</v>
      </c>
      <c r="P34" s="49" t="n">
        <v>19560085300012</v>
      </c>
      <c r="Q34" s="49"/>
      <c r="R34" s="49"/>
      <c r="S34" s="49"/>
      <c r="T34" s="49"/>
      <c r="U34" s="49"/>
      <c r="V34" s="49"/>
      <c r="W34" s="49"/>
      <c r="X34" s="49"/>
      <c r="Y34" s="49"/>
      <c r="Z34" s="49" t="n">
        <v>2</v>
      </c>
      <c r="AA34" s="49" t="n">
        <v>28573</v>
      </c>
      <c r="AB34" s="49" t="s">
        <v>212</v>
      </c>
      <c r="AC34" s="49" t="s">
        <v>219</v>
      </c>
      <c r="AD34" s="49" t="n">
        <v>4</v>
      </c>
      <c r="AE34" s="49" t="n">
        <v>6</v>
      </c>
      <c r="AF34" s="49"/>
      <c r="AG34" s="49"/>
    </row>
    <row r="35" customFormat="false" ht="46.25" hidden="false" customHeight="true" outlineLevel="0" collapsed="false">
      <c r="A35" s="48" t="s">
        <v>203</v>
      </c>
      <c r="B35" s="49" t="s">
        <v>204</v>
      </c>
      <c r="C35" s="49" t="n">
        <v>44237</v>
      </c>
      <c r="D35" s="49" t="s">
        <v>205</v>
      </c>
      <c r="E35" s="49"/>
      <c r="F35" s="49" t="s">
        <v>206</v>
      </c>
      <c r="G35" s="49" t="s">
        <v>207</v>
      </c>
      <c r="H35" s="49" t="s">
        <v>208</v>
      </c>
      <c r="I35" s="49" t="n">
        <v>56510</v>
      </c>
      <c r="J35" s="49" t="s">
        <v>209</v>
      </c>
      <c r="K35" s="49" t="n">
        <v>297303030</v>
      </c>
      <c r="L35" s="49"/>
      <c r="M35" s="49" t="s">
        <v>210</v>
      </c>
      <c r="N35" s="49" t="s">
        <v>204</v>
      </c>
      <c r="O35" s="49" t="s">
        <v>211</v>
      </c>
      <c r="P35" s="49" t="n">
        <v>19560085300012</v>
      </c>
      <c r="Q35" s="49"/>
      <c r="R35" s="49"/>
      <c r="S35" s="49"/>
      <c r="T35" s="49"/>
      <c r="U35" s="49"/>
      <c r="V35" s="49"/>
      <c r="W35" s="49"/>
      <c r="X35" s="49"/>
      <c r="Y35" s="49"/>
      <c r="Z35" s="49" t="n">
        <v>2</v>
      </c>
      <c r="AA35" s="49" t="s">
        <v>220</v>
      </c>
      <c r="AB35" s="49" t="s">
        <v>221</v>
      </c>
      <c r="AC35" s="49" t="s">
        <v>222</v>
      </c>
      <c r="AD35" s="49" t="n">
        <v>4</v>
      </c>
      <c r="AE35" s="49" t="n">
        <v>6</v>
      </c>
      <c r="AF35" s="49"/>
      <c r="AG35" s="49"/>
    </row>
    <row r="36" customFormat="false" ht="42.5" hidden="false" customHeight="true" outlineLevel="0" collapsed="false">
      <c r="A36" s="48" t="s">
        <v>203</v>
      </c>
      <c r="B36" s="49" t="s">
        <v>204</v>
      </c>
      <c r="C36" s="49" t="n">
        <v>44237</v>
      </c>
      <c r="D36" s="49" t="s">
        <v>205</v>
      </c>
      <c r="E36" s="49"/>
      <c r="F36" s="49" t="s">
        <v>206</v>
      </c>
      <c r="G36" s="49" t="s">
        <v>207</v>
      </c>
      <c r="H36" s="49" t="s">
        <v>208</v>
      </c>
      <c r="I36" s="49" t="n">
        <v>56510</v>
      </c>
      <c r="J36" s="49" t="s">
        <v>209</v>
      </c>
      <c r="K36" s="49" t="n">
        <v>297303030</v>
      </c>
      <c r="L36" s="49"/>
      <c r="M36" s="49" t="s">
        <v>210</v>
      </c>
      <c r="N36" s="49" t="s">
        <v>204</v>
      </c>
      <c r="O36" s="49" t="s">
        <v>211</v>
      </c>
      <c r="P36" s="49" t="n">
        <v>19560085300012</v>
      </c>
      <c r="Q36" s="49"/>
      <c r="R36" s="49"/>
      <c r="S36" s="49"/>
      <c r="T36" s="49"/>
      <c r="U36" s="49"/>
      <c r="V36" s="49"/>
      <c r="W36" s="49"/>
      <c r="X36" s="49"/>
      <c r="Y36" s="49"/>
      <c r="Z36" s="49" t="n">
        <v>2</v>
      </c>
      <c r="AA36" s="49" t="s">
        <v>223</v>
      </c>
      <c r="AB36" s="49" t="s">
        <v>221</v>
      </c>
      <c r="AC36" s="49" t="s">
        <v>224</v>
      </c>
      <c r="AD36" s="49" t="n">
        <v>4</v>
      </c>
      <c r="AE36" s="49" t="n">
        <v>6</v>
      </c>
      <c r="AF36" s="49"/>
      <c r="AG36" s="49"/>
    </row>
  </sheetData>
  <autoFilter ref="A3:AG23"/>
  <mergeCells count="1">
    <mergeCell ref="D1:S1"/>
  </mergeCells>
  <dataValidations count="18">
    <dataValidation allowBlank="true" error="Attention, le numéro UAI doit comporter impérativement 8 caractères : 7 chiffres et une lettre." operator="between" showDropDown="false" showErrorMessage="true" showInputMessage="false" sqref="B4:B22 N5 N19:N21 B23" type="textLength">
      <formula1>8</formula1>
      <formula2>8</formula2>
    </dataValidation>
    <dataValidation allowBlank="true" error="Attention, la date doit être au format suivant : JJ/MM/AA." operator="between" showDropDown="false" showErrorMessage="true" showInputMessage="false" sqref="C4:C23" type="date">
      <formula1>42370</formula1>
      <formula2>44926</formula2>
    </dataValidation>
    <dataValidation allowBlank="true" error="Attention, la saisie ne doit pas comporter plus de 38 caractères." operator="between" showDropDown="false" showErrorMessage="true" showInputMessage="false" sqref="D4:D23 G4:H18 O5 Q5:T5 Q6:R6 T6 Q7:T23 G19:G23 O19:O21 H20:H23" type="textLength">
      <formula1>0</formula1>
      <formula2>38</formula2>
    </dataValidation>
    <dataValidation allowBlank="true" error="Attention, la saisie ne doit pas comporter plus de 38 caractères.&#10; " operator="between" showDropDown="false" showErrorMessage="true" showInputMessage="false" sqref="E4:E23" type="textLength">
      <formula1>0</formula1>
      <formula2>38</formula2>
    </dataValidation>
    <dataValidation allowBlank="true" error="Attention, la saisie ne doit pas comporter plus de 20 caractères." operator="between" showDropDown="false" showErrorMessage="true" showInputMessage="false" sqref="F4:F6 F8:F23" type="textLength">
      <formula1>0</formula1>
      <formula2>20</formula2>
    </dataValidation>
    <dataValidation allowBlank="true" error="Attention, le code postal doit être impérativement composé de 5 chiffres." operator="between" showDropDown="false" showErrorMessage="true" showInputMessage="false" sqref="I4:I23 U5 U7:U23" type="textLength">
      <formula1>5</formula1>
      <formula2>5</formula2>
    </dataValidation>
    <dataValidation allowBlank="true" error="Attention, la saisie ne doit pas comporter plus de 32 caractères." operator="between" showDropDown="false" showErrorMessage="true" showInputMessage="false" sqref="J4:J23 V5:V23" type="textLength">
      <formula1>0</formula1>
      <formula2>32</formula2>
    </dataValidation>
    <dataValidation allowBlank="true" error="Attention, le numéro de téléphone doit être impérativement composé de 10 chiffres." operator="between" showDropDown="false" showErrorMessage="true" showInputMessage="false" sqref="K4:K23 W5:W23" type="whole">
      <formula1>0</formula1>
      <formula2>9999999999</formula2>
    </dataValidation>
    <dataValidation allowBlank="true" error="Attention, le numéro de fax doit être impérativement composé de 10 chiffres." operator="between" showDropDown="false" showErrorMessage="true" showInputMessage="false" sqref="L4:L23 X5:X23" type="decimal">
      <formula1>0</formula1>
      <formula2>9999999999</formula2>
    </dataValidation>
    <dataValidation allowBlank="true" error="Attention, le numero UAI doit comporter impérativement 8 caractères : 7 chiffres et 1 lettre." operator="between" showDropDown="false" showErrorMessage="true" showInputMessage="false" sqref="N4 N6:N18 N22:N23" type="textLength">
      <formula1>8</formula1>
      <formula2>8</formula2>
    </dataValidation>
    <dataValidation allowBlank="true" error="Attention, la saisie ne doit pas comporter plus de 100 caractères. " operator="between" showDropDown="false" showErrorMessage="true" showInputMessage="false" sqref="O4 O6:O18 O22:O23" type="textLength">
      <formula1>0</formula1>
      <formula2>100</formula2>
    </dataValidation>
    <dataValidation allowBlank="true" error="Attention, le code de la formation doit être impérativement composé de 8 chiffres." operator="between" showDropDown="false" showErrorMessage="true" showInputMessage="false" sqref="AA4:AA20 AA22:AA23" type="textLength">
      <formula1>8</formula1>
      <formula2>8</formula2>
    </dataValidation>
    <dataValidation allowBlank="true" error="Attention, la saisie ne doit pas comporter plus de 200 caractères." operator="between" showDropDown="false" showErrorMessage="true" showInputMessage="false" sqref="AC4:AC20 AC22:AC23" type="textLength">
      <formula1>0</formula1>
      <formula2>200</formula2>
    </dataValidation>
    <dataValidation allowBlank="true" error="Attention, il convient de sélectionner le niveau de la formation au sein de la liste fournie." operator="equal" prompt="Merci de saisir le niveau de la formation au sein de la liste fournie en cliquant sur la flèche" showDropDown="false" showErrorMessage="true" showInputMessage="true" sqref="AD4 AD6:AD23" type="list">
      <formula1>"1,2,3,4,5"</formula1>
      <formula2>0</formula2>
    </dataValidation>
    <dataValidation allowBlank="true" error="Attention, ll convient de choisir un numéro dans la liste fournie." operator="equal" prompt="Merci de bien vouloir choisir le type de l'établissement de formation au sein de la liste fournie en cliquant sur la flèche." showDropDown="false" showErrorMessage="true" showInputMessage="true" sqref="AE4:AE23" type="list">
      <formula1>"1,2,3,4,5,6,7,8,9"</formula1>
      <formula2>0</formula2>
    </dataValidation>
    <dataValidation allowBlank="true" error="Attention, la saisie ne doit pas comporter plus de 255 caractères." operator="between" showDropDown="false" showErrorMessage="true" showInputMessage="false" sqref="AG4:AG7 AI20:AI22" type="textLength">
      <formula1>0</formula1>
      <formula2>255</formula2>
    </dataValidation>
    <dataValidation allowBlank="true" error="Attention, le numéro SIRET doit comporter 14 chiffres." operator="between" showDropDown="false" showErrorMessage="true" showInputMessage="false" sqref="P5:P23" type="textLength">
      <formula1>13</formula1>
      <formula2>14</formula2>
    </dataValidation>
    <dataValidation allowBlank="true" error="Attention, il convient de choisir le type d'organisme gestionnaire au sein de la liste fournie." operator="equal" prompt="Merci de choisir la nature de l'organisme gestionnaire au sein de la liste fournie en cliquant sur la flèche." showDropDown="false" showErrorMessage="true" showInputMessage="true" sqref="Z5:Z23" type="list">
      <formula1>"1,2,3,4,5,6,7,8,9"</formula1>
      <formula2>0</formula2>
    </dataValidation>
  </dataValidations>
  <hyperlinks>
    <hyperlink ref="Y8" r:id="rId1" display="Ce.0290071v@ac-rennes.fr"/>
    <hyperlink ref="M19" r:id="rId2" display="adminiSAINTration@SAINTjo-vannes.com"/>
    <hyperlink ref="Y19" r:id="rId3" display="adminiSAINTration@SAINTjo-vannes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2021-02-19T08:40:42Z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